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10" windowWidth="15600" windowHeight="9090" activeTab="1"/>
  </bookViews>
  <sheets>
    <sheet name="11" sheetId="1" r:id="rId1"/>
    <sheet name="10" sheetId="2" r:id="rId2"/>
    <sheet name="9" sheetId="3" r:id="rId3"/>
    <sheet name="8" sheetId="4" r:id="rId4"/>
    <sheet name="7" sheetId="5" r:id="rId5"/>
  </sheets>
  <calcPr calcId="124519"/>
</workbook>
</file>

<file path=xl/calcChain.xml><?xml version="1.0" encoding="utf-8"?>
<calcChain xmlns="http://schemas.openxmlformats.org/spreadsheetml/2006/main">
  <c r="P24" i="1"/>
  <c r="P10"/>
  <c r="P27"/>
  <c r="P21"/>
  <c r="P20"/>
  <c r="P38"/>
  <c r="P6"/>
  <c r="P9"/>
  <c r="P30"/>
  <c r="P36"/>
  <c r="P25"/>
  <c r="P28"/>
  <c r="P31"/>
  <c r="P23"/>
  <c r="P33"/>
  <c r="P19"/>
  <c r="P14"/>
  <c r="P34"/>
  <c r="P17"/>
  <c r="P22"/>
  <c r="P13"/>
  <c r="P8"/>
  <c r="P32"/>
  <c r="P11"/>
  <c r="P7"/>
  <c r="P39"/>
  <c r="P15"/>
  <c r="P18"/>
  <c r="P5"/>
  <c r="P12"/>
  <c r="P29"/>
  <c r="P26"/>
  <c r="P16"/>
  <c r="P37"/>
  <c r="P35"/>
  <c r="P15" i="2"/>
  <c r="P44"/>
  <c r="P22"/>
  <c r="P31"/>
  <c r="P36"/>
  <c r="P18"/>
  <c r="P13"/>
  <c r="P23"/>
  <c r="P21"/>
  <c r="P30"/>
  <c r="P33"/>
  <c r="P41"/>
  <c r="P19"/>
  <c r="P32"/>
  <c r="P11"/>
  <c r="P40"/>
  <c r="P12"/>
  <c r="P10"/>
  <c r="P24"/>
  <c r="P26"/>
  <c r="P16"/>
  <c r="P42"/>
  <c r="P35"/>
  <c r="P17"/>
  <c r="P6"/>
  <c r="P9"/>
  <c r="P38"/>
  <c r="P25"/>
  <c r="P37"/>
  <c r="P29"/>
  <c r="P8"/>
  <c r="P43"/>
  <c r="P27"/>
  <c r="P28"/>
  <c r="P34"/>
  <c r="P7"/>
  <c r="P39"/>
  <c r="P14"/>
  <c r="P20"/>
  <c r="P40" i="3"/>
  <c r="P48"/>
  <c r="P35"/>
  <c r="P37"/>
  <c r="P9"/>
  <c r="P14"/>
  <c r="P18"/>
  <c r="P16"/>
  <c r="P42"/>
  <c r="P19"/>
  <c r="P32"/>
  <c r="P44"/>
  <c r="P39"/>
  <c r="P5"/>
  <c r="P45"/>
  <c r="P27"/>
  <c r="P34"/>
  <c r="P25"/>
  <c r="P31"/>
  <c r="P33"/>
  <c r="P29"/>
  <c r="P41"/>
  <c r="P24"/>
  <c r="P8"/>
  <c r="P12"/>
  <c r="P47"/>
  <c r="P11"/>
  <c r="P22"/>
  <c r="P23"/>
  <c r="P21"/>
  <c r="P30"/>
  <c r="P17"/>
  <c r="P13"/>
  <c r="P6"/>
  <c r="P36"/>
  <c r="P10"/>
  <c r="P20"/>
  <c r="P15"/>
  <c r="P38"/>
  <c r="P26"/>
  <c r="P46"/>
  <c r="P28"/>
  <c r="P43"/>
  <c r="P7"/>
  <c r="P9" i="4"/>
  <c r="P34"/>
  <c r="P47"/>
  <c r="P13"/>
  <c r="P28"/>
  <c r="P6"/>
  <c r="P11"/>
  <c r="P33"/>
  <c r="P15"/>
  <c r="P27"/>
  <c r="P26"/>
  <c r="P32"/>
  <c r="P31"/>
  <c r="P40"/>
  <c r="P42"/>
  <c r="P25"/>
  <c r="P39"/>
  <c r="P16"/>
  <c r="P37"/>
  <c r="P35"/>
  <c r="P14"/>
  <c r="P46"/>
  <c r="P44"/>
  <c r="P24"/>
  <c r="P7"/>
  <c r="P45"/>
  <c r="P8"/>
  <c r="P48"/>
  <c r="P30"/>
  <c r="P5"/>
  <c r="P41"/>
  <c r="P36"/>
  <c r="P38"/>
  <c r="P19"/>
  <c r="P18"/>
  <c r="P23"/>
  <c r="P21"/>
  <c r="P12"/>
  <c r="P20"/>
  <c r="P10"/>
  <c r="P29"/>
  <c r="P17"/>
  <c r="P6" i="5"/>
  <c r="P7"/>
  <c r="P27"/>
  <c r="P38"/>
  <c r="P25"/>
  <c r="P32"/>
  <c r="P35"/>
  <c r="P13"/>
  <c r="P26"/>
  <c r="P16"/>
  <c r="P34"/>
  <c r="P17"/>
  <c r="P33"/>
  <c r="P41"/>
  <c r="P18"/>
  <c r="P37"/>
  <c r="P29"/>
  <c r="P39"/>
  <c r="P31"/>
  <c r="P22" i="4"/>
</calcChain>
</file>

<file path=xl/sharedStrings.xml><?xml version="1.0" encoding="utf-8"?>
<sst xmlns="http://schemas.openxmlformats.org/spreadsheetml/2006/main" count="712" uniqueCount="471">
  <si>
    <t>№ п/п</t>
  </si>
  <si>
    <t>Фамилия, имя</t>
  </si>
  <si>
    <t>Статус</t>
  </si>
  <si>
    <t>Члены жюри:</t>
  </si>
  <si>
    <t>код</t>
  </si>
  <si>
    <t>ОУ</t>
  </si>
  <si>
    <t>Рейтинг (9 классы)</t>
  </si>
  <si>
    <t>Рейтинг (7 классы)</t>
  </si>
  <si>
    <t>Рейтинг (8 классы)</t>
  </si>
  <si>
    <t>Рейтинг (10 классы)</t>
  </si>
  <si>
    <t>Рейтинг (11 классы)</t>
  </si>
  <si>
    <t>Муниципальный этап олимпиады по    русскому языку          2018/19 уч.г.</t>
  </si>
  <si>
    <t>Муниципальный этап олимпиады по    русскому языку           2018/19 уч.г.</t>
  </si>
  <si>
    <t>Муниципальный этап олимпиады по    русскому языку         2018/19 уч.г.</t>
  </si>
  <si>
    <t>Муниципальный этап олимпиады по    русскому языку        2018/19 уч.г.</t>
  </si>
  <si>
    <t xml:space="preserve">2                 8           </t>
  </si>
  <si>
    <t>1               6</t>
  </si>
  <si>
    <t>3              12</t>
  </si>
  <si>
    <t>4              24</t>
  </si>
  <si>
    <t>5               10</t>
  </si>
  <si>
    <t>6                  5</t>
  </si>
  <si>
    <t>7                5</t>
  </si>
  <si>
    <t>8                4</t>
  </si>
  <si>
    <t>9            10</t>
  </si>
  <si>
    <t>10          10</t>
  </si>
  <si>
    <t>11               6</t>
  </si>
  <si>
    <t xml:space="preserve">ИТОГО 100  </t>
  </si>
  <si>
    <t>9               10</t>
  </si>
  <si>
    <t>10              10</t>
  </si>
  <si>
    <t>1              6</t>
  </si>
  <si>
    <t>2              8</t>
  </si>
  <si>
    <t>3           12</t>
  </si>
  <si>
    <t>4           24</t>
  </si>
  <si>
    <t>5           10</t>
  </si>
  <si>
    <t>6              5</t>
  </si>
  <si>
    <t>7              5</t>
  </si>
  <si>
    <t>8              4</t>
  </si>
  <si>
    <t>11             6</t>
  </si>
  <si>
    <t xml:space="preserve">ИТОГО  100 </t>
  </si>
  <si>
    <t>1                8</t>
  </si>
  <si>
    <t>2                 8</t>
  </si>
  <si>
    <t>3              10</t>
  </si>
  <si>
    <t>4             24</t>
  </si>
  <si>
    <t>5              10</t>
  </si>
  <si>
    <t>7                 5</t>
  </si>
  <si>
    <t>9             10</t>
  </si>
  <si>
    <t>10             10</t>
  </si>
  <si>
    <t>11                   6</t>
  </si>
  <si>
    <t>ИТОГО  100</t>
  </si>
  <si>
    <t>1                    8</t>
  </si>
  <si>
    <t>2                     8</t>
  </si>
  <si>
    <t>7-01</t>
  </si>
  <si>
    <t>Абросимова</t>
  </si>
  <si>
    <t>Иванчук</t>
  </si>
  <si>
    <t>Коробкова</t>
  </si>
  <si>
    <t>Марголина</t>
  </si>
  <si>
    <t>Жирякова</t>
  </si>
  <si>
    <t>Бочкин</t>
  </si>
  <si>
    <t>Щербинина</t>
  </si>
  <si>
    <t>Ермоленко</t>
  </si>
  <si>
    <t>Сергиенко</t>
  </si>
  <si>
    <t>Жарова</t>
  </si>
  <si>
    <t>Щукина</t>
  </si>
  <si>
    <t>Головачева</t>
  </si>
  <si>
    <t>Прокопьев</t>
  </si>
  <si>
    <t>Елисеев</t>
  </si>
  <si>
    <t>Глушенкова</t>
  </si>
  <si>
    <t>Борисова</t>
  </si>
  <si>
    <t>Ефремов</t>
  </si>
  <si>
    <t>Савинова</t>
  </si>
  <si>
    <t>Трифонова</t>
  </si>
  <si>
    <t>Кирюхин</t>
  </si>
  <si>
    <t>Попова</t>
  </si>
  <si>
    <t>Махорин</t>
  </si>
  <si>
    <t>Герасимова</t>
  </si>
  <si>
    <t>Тельпис</t>
  </si>
  <si>
    <t>Бирюкова</t>
  </si>
  <si>
    <t>Гришкина</t>
  </si>
  <si>
    <t>Макишвили</t>
  </si>
  <si>
    <t>Соломатина</t>
  </si>
  <si>
    <t>Самойлова</t>
  </si>
  <si>
    <t>Опара</t>
  </si>
  <si>
    <t>Фроликова</t>
  </si>
  <si>
    <t>Жуковская</t>
  </si>
  <si>
    <t>ПГ</t>
  </si>
  <si>
    <t>7-02</t>
  </si>
  <si>
    <t>7-03</t>
  </si>
  <si>
    <t>7-04</t>
  </si>
  <si>
    <t>7-05</t>
  </si>
  <si>
    <t>7-06</t>
  </si>
  <si>
    <t>Лопашенкова</t>
  </si>
  <si>
    <t>7-07</t>
  </si>
  <si>
    <t>7-08</t>
  </si>
  <si>
    <t>7-09</t>
  </si>
  <si>
    <t>7-10</t>
  </si>
  <si>
    <t>7-11</t>
  </si>
  <si>
    <t>7-12</t>
  </si>
  <si>
    <t>Абдраимова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</si>
  <si>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</si>
  <si>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</si>
  <si>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</si>
  <si>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</si>
  <si>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</si>
  <si>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</si>
  <si>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</si>
  <si>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</si>
  <si>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</si>
  <si>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</si>
  <si>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</si>
  <si>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</si>
  <si>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Новинская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</si>
  <si>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</si>
  <si>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</si>
  <si>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</si>
  <si>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</si>
  <si>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</si>
  <si>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</si>
  <si>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</si>
  <si>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</si>
  <si>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</si>
  <si>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</si>
  <si>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</si>
  <si>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</si>
  <si>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</si>
  <si>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Зубарева</t>
  </si>
  <si>
    <t>Петрунина</t>
  </si>
  <si>
    <t>Полякова</t>
  </si>
  <si>
    <t>Прудникова</t>
  </si>
  <si>
    <t>Скорюкина</t>
  </si>
  <si>
    <t>Тимакова</t>
  </si>
  <si>
    <t>Юракова</t>
  </si>
  <si>
    <t>Черноусов</t>
  </si>
  <si>
    <t>Ларина</t>
  </si>
  <si>
    <t>Трускова</t>
  </si>
  <si>
    <t>Годовикова</t>
  </si>
  <si>
    <t>Гвилава</t>
  </si>
  <si>
    <t>Чернова</t>
  </si>
  <si>
    <t>Потапова</t>
  </si>
  <si>
    <t>Бородёнкин</t>
  </si>
  <si>
    <t>Фролов</t>
  </si>
  <si>
    <t>Алифёров</t>
  </si>
  <si>
    <t>Корчуганова</t>
  </si>
  <si>
    <t>Андросова</t>
  </si>
  <si>
    <t>Змачинская</t>
  </si>
  <si>
    <t>Пронин</t>
  </si>
  <si>
    <t>Камалова</t>
  </si>
  <si>
    <t>Анопочкина</t>
  </si>
  <si>
    <t>Глыбовская</t>
  </si>
  <si>
    <t>Моисеева</t>
  </si>
  <si>
    <t>Малолеткина</t>
  </si>
  <si>
    <t>Меликсетян</t>
  </si>
  <si>
    <t>Тарасова</t>
  </si>
  <si>
    <t>Никулина</t>
  </si>
  <si>
    <t>Перебейнос</t>
  </si>
  <si>
    <t>Сигутина</t>
  </si>
  <si>
    <t>Радкевич</t>
  </si>
  <si>
    <t>Смирнов</t>
  </si>
  <si>
    <t>Степина</t>
  </si>
  <si>
    <t>Гладышев</t>
  </si>
  <si>
    <t>Васильева</t>
  </si>
  <si>
    <t>Морозова</t>
  </si>
  <si>
    <t>8-01</t>
  </si>
  <si>
    <t>8-02</t>
  </si>
  <si>
    <t>Демина</t>
  </si>
  <si>
    <t>8-03</t>
  </si>
  <si>
    <t>8-04</t>
  </si>
  <si>
    <t>8-05</t>
  </si>
  <si>
    <t>8-06</t>
  </si>
  <si>
    <t>8-07</t>
  </si>
  <si>
    <t>8-08</t>
  </si>
  <si>
    <t>8-09</t>
  </si>
  <si>
    <t>8-10</t>
  </si>
  <si>
    <t>8-11</t>
  </si>
  <si>
    <t>Перов</t>
  </si>
  <si>
    <t>8-12</t>
  </si>
  <si>
    <t>Алышанова</t>
  </si>
  <si>
    <t>8-13</t>
  </si>
  <si>
    <t>8-14</t>
  </si>
  <si>
    <t>8-15</t>
  </si>
  <si>
    <t>8-16</t>
  </si>
  <si>
    <t>8-17</t>
  </si>
  <si>
    <t>8-19</t>
  </si>
  <si>
    <t>8-20</t>
  </si>
  <si>
    <t>8-21</t>
  </si>
  <si>
    <t>8-22</t>
  </si>
  <si>
    <t>8-23</t>
  </si>
  <si>
    <t>9-24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</si>
  <si>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</si>
  <si>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</si>
  <si>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</si>
  <si>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</si>
  <si>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</si>
  <si>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</si>
  <si>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</si>
  <si>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</si>
  <si>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</si>
  <si>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</si>
  <si>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</si>
  <si>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Рындина</t>
  </si>
  <si>
    <t>8-36</t>
  </si>
  <si>
    <t>8-37</t>
  </si>
  <si>
    <t>8-38</t>
  </si>
  <si>
    <t>8-39</t>
  </si>
  <si>
    <t>8-40</t>
  </si>
  <si>
    <t>8-41</t>
  </si>
  <si>
    <t>8-42</t>
  </si>
  <si>
    <t>8-43</t>
  </si>
  <si>
    <t>8-44</t>
  </si>
  <si>
    <t>8-45</t>
  </si>
  <si>
    <t>Кораблев</t>
  </si>
  <si>
    <t>Полярина</t>
  </si>
  <si>
    <t>Тишкина</t>
  </si>
  <si>
    <t>Кондрашова</t>
  </si>
  <si>
    <t>Логвиненко</t>
  </si>
  <si>
    <t>Кубланова</t>
  </si>
  <si>
    <t>Якунина</t>
  </si>
  <si>
    <t>Сахарчук</t>
  </si>
  <si>
    <t>Коренькова</t>
  </si>
  <si>
    <t>Волгина</t>
  </si>
  <si>
    <t>Мирошкина</t>
  </si>
  <si>
    <t>Блюм</t>
  </si>
  <si>
    <t>Завадская</t>
  </si>
  <si>
    <t>Артемова</t>
  </si>
  <si>
    <t>Авакимова</t>
  </si>
  <si>
    <t>Костромина</t>
  </si>
  <si>
    <t>Барабанщиков</t>
  </si>
  <si>
    <t>Алфёрова</t>
  </si>
  <si>
    <t>Кабачков</t>
  </si>
  <si>
    <t>Зуев</t>
  </si>
  <si>
    <t>Лукиян</t>
  </si>
  <si>
    <t>Медведева</t>
  </si>
  <si>
    <t>Круткин</t>
  </si>
  <si>
    <t>Алабугина</t>
  </si>
  <si>
    <t>Калинцева</t>
  </si>
  <si>
    <t>Хаврошина</t>
  </si>
  <si>
    <t>Михеева</t>
  </si>
  <si>
    <t>Карпунина</t>
  </si>
  <si>
    <t>Дрантусова</t>
  </si>
  <si>
    <t>Барышева</t>
  </si>
  <si>
    <t>Сорокина</t>
  </si>
  <si>
    <t>Хлопкова</t>
  </si>
  <si>
    <t>Угольникова</t>
  </si>
  <si>
    <t>Гурова</t>
  </si>
  <si>
    <t>Микаелян</t>
  </si>
  <si>
    <t>Крылова</t>
  </si>
  <si>
    <t>Козлова</t>
  </si>
  <si>
    <t>Соловьева</t>
  </si>
  <si>
    <t>Волынкина</t>
  </si>
  <si>
    <t>Пальченкова</t>
  </si>
  <si>
    <t>Голубкова</t>
  </si>
  <si>
    <t>Тулупеев</t>
  </si>
  <si>
    <t>Рад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</si>
  <si>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</si>
  <si>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</si>
  <si>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</si>
  <si>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</si>
  <si>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</si>
  <si>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</si>
  <si>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</si>
  <si>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</si>
  <si>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</si>
  <si>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</si>
  <si>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</si>
  <si>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</si>
  <si>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</si>
  <si>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</si>
  <si>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</si>
  <si>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</si>
  <si>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</si>
  <si>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</si>
  <si>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</si>
  <si>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</si>
  <si>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</si>
  <si>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</si>
  <si>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</si>
  <si>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</si>
  <si>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</si>
  <si>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</si>
  <si>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</si>
  <si>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</si>
  <si>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</si>
  <si>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</si>
  <si>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</si>
  <si>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</si>
  <si>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</si>
  <si>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</si>
  <si>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</si>
  <si>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</si>
  <si>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9-38</t>
  </si>
  <si>
    <t>9-39</t>
  </si>
  <si>
    <t>9-40</t>
  </si>
  <si>
    <t>9-41</t>
  </si>
  <si>
    <t>9-42</t>
  </si>
  <si>
    <t>9-43</t>
  </si>
  <si>
    <t>9-44</t>
  </si>
  <si>
    <t>Поливода</t>
  </si>
  <si>
    <t>Васина</t>
  </si>
  <si>
    <t>Цветкова</t>
  </si>
  <si>
    <t>Мельникова</t>
  </si>
  <si>
    <t>Еловая</t>
  </si>
  <si>
    <t>Осин</t>
  </si>
  <si>
    <t>Денисова</t>
  </si>
  <si>
    <t>Бархатова</t>
  </si>
  <si>
    <t>Астаулова</t>
  </si>
  <si>
    <t>Грачева</t>
  </si>
  <si>
    <t>Гаврилова</t>
  </si>
  <si>
    <t>Зубихина</t>
  </si>
  <si>
    <t>Фролова</t>
  </si>
  <si>
    <t>Плахотный</t>
  </si>
  <si>
    <t>Сергутина</t>
  </si>
  <si>
    <t>Зайцева</t>
  </si>
  <si>
    <t>Соколова</t>
  </si>
  <si>
    <t>Григорян</t>
  </si>
  <si>
    <t>Воробьёва</t>
  </si>
  <si>
    <t>Петров</t>
  </si>
  <si>
    <t>Парахина</t>
  </si>
  <si>
    <t>Афанасьева</t>
  </si>
  <si>
    <t>Бурджалиева</t>
  </si>
  <si>
    <t>Смирнова</t>
  </si>
  <si>
    <t>Миронова</t>
  </si>
  <si>
    <t>Кочиони</t>
  </si>
  <si>
    <t>Анисимова</t>
  </si>
  <si>
    <t>Лапшина</t>
  </si>
  <si>
    <t>Новикова</t>
  </si>
  <si>
    <t>Любимов</t>
  </si>
  <si>
    <t>Серебрякова</t>
  </si>
  <si>
    <t>Коренкова</t>
  </si>
  <si>
    <t>Антипова</t>
  </si>
  <si>
    <t>Игнатченко</t>
  </si>
  <si>
    <t>Авдеева</t>
  </si>
  <si>
    <t>Сошникова</t>
  </si>
  <si>
    <t>10-39</t>
  </si>
  <si>
    <t>10-38</t>
  </si>
  <si>
    <t>10-37</t>
  </si>
  <si>
    <t>10-36</t>
  </si>
  <si>
    <t>10-35</t>
  </si>
  <si>
    <t>10-34</t>
  </si>
  <si>
    <t>10-33</t>
  </si>
  <si>
    <t>10-32</t>
  </si>
  <si>
    <t>10-31</t>
  </si>
  <si>
    <t>10-30</t>
  </si>
  <si>
    <t>10-29</t>
  </si>
  <si>
    <t>Зверева</t>
  </si>
  <si>
    <t>10-28</t>
  </si>
  <si>
    <t>10-27</t>
  </si>
  <si>
    <t>10-26</t>
  </si>
  <si>
    <t>10-25</t>
  </si>
  <si>
    <t>10-24</t>
  </si>
  <si>
    <t>10-23</t>
  </si>
  <si>
    <t>10-22</t>
  </si>
  <si>
    <t>10-21</t>
  </si>
  <si>
    <t>10-20</t>
  </si>
  <si>
    <t>10-19</t>
  </si>
  <si>
    <t>10-18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</si>
  <si>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</si>
  <si>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</si>
  <si>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</si>
  <si>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</si>
  <si>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</si>
  <si>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</si>
  <si>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</si>
  <si>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</si>
  <si>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10-09</t>
  </si>
  <si>
    <t>10-08</t>
  </si>
  <si>
    <t>10-07</t>
  </si>
  <si>
    <t>10-06</t>
  </si>
  <si>
    <t>10-05</t>
  </si>
  <si>
    <t>10-04</t>
  </si>
  <si>
    <t>10-03</t>
  </si>
  <si>
    <t>10-02</t>
  </si>
  <si>
    <t>10-01</t>
  </si>
  <si>
    <t>Козловская</t>
  </si>
  <si>
    <t>Якушина</t>
  </si>
  <si>
    <t>Акуличева</t>
  </si>
  <si>
    <t>Сиденко</t>
  </si>
  <si>
    <t>Колпаков</t>
  </si>
  <si>
    <t>Красницкая</t>
  </si>
  <si>
    <t>Авраменко</t>
  </si>
  <si>
    <t>Жилина</t>
  </si>
  <si>
    <t>Голенева</t>
  </si>
  <si>
    <t>Ненашев</t>
  </si>
  <si>
    <t>Башкалова</t>
  </si>
  <si>
    <t>Федякина</t>
  </si>
  <si>
    <t>Тарханова</t>
  </si>
  <si>
    <t>Куткина</t>
  </si>
  <si>
    <t>Беляев</t>
  </si>
  <si>
    <t>Лисицына</t>
  </si>
  <si>
    <t>Титарева</t>
  </si>
  <si>
    <t>Исакова</t>
  </si>
  <si>
    <t>Карпушина</t>
  </si>
  <si>
    <t>Ромадина</t>
  </si>
  <si>
    <t>Филичкина</t>
  </si>
  <si>
    <t>Фомичев</t>
  </si>
  <si>
    <t>Киреева</t>
  </si>
  <si>
    <t>Совершеннов</t>
  </si>
  <si>
    <t>Писарева</t>
  </si>
  <si>
    <t>Черняева</t>
  </si>
  <si>
    <t>Вериго</t>
  </si>
  <si>
    <t>Горелова</t>
  </si>
  <si>
    <t>Мартиросян</t>
  </si>
  <si>
    <t>Елисеева</t>
  </si>
  <si>
    <t>11-01</t>
  </si>
  <si>
    <t>11-02</t>
  </si>
  <si>
    <t>11-03</t>
  </si>
  <si>
    <t>11-04</t>
  </si>
  <si>
    <t>11-05</t>
  </si>
  <si>
    <t>11-06</t>
  </si>
  <si>
    <t>11-07</t>
  </si>
  <si>
    <t>Кузнецова</t>
  </si>
  <si>
    <t>11-08</t>
  </si>
  <si>
    <t>11-09</t>
  </si>
  <si>
    <t>11-10</t>
  </si>
  <si>
    <t>11-11</t>
  </si>
  <si>
    <t>Чистобаева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</si>
  <si>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</si>
  <si>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</si>
  <si>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</si>
  <si>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</si>
  <si>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</si>
  <si>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</si>
  <si>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</si>
  <si>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</si>
  <si>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</si>
  <si>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</si>
  <si>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</si>
  <si>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11-24</t>
  </si>
  <si>
    <t>11-23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</si>
  <si>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</si>
  <si>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</si>
  <si>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</si>
  <si>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</si>
  <si>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</si>
  <si>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</si>
  <si>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</si>
  <si>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</si>
  <si>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</si>
  <si>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</si>
  <si>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</si>
  <si>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0</t>
  </si>
  <si>
    <t>10</t>
  </si>
  <si>
    <t>5</t>
  </si>
  <si>
    <t>1</t>
  </si>
  <si>
    <t>21</t>
  </si>
  <si>
    <t>4</t>
  </si>
  <si>
    <t>8</t>
  </si>
  <si>
    <t>32</t>
  </si>
  <si>
    <t>6</t>
  </si>
  <si>
    <t>24</t>
  </si>
  <si>
    <t>63</t>
  </si>
  <si>
    <t>16</t>
  </si>
  <si>
    <t>38</t>
  </si>
  <si>
    <t>47</t>
  </si>
  <si>
    <t>20</t>
  </si>
  <si>
    <t>35</t>
  </si>
  <si>
    <t>50</t>
  </si>
  <si>
    <t>2</t>
  </si>
  <si>
    <t>11</t>
  </si>
  <si>
    <t>48</t>
  </si>
  <si>
    <t>43</t>
  </si>
  <si>
    <t>25</t>
  </si>
  <si>
    <t>30</t>
  </si>
  <si>
    <t>14</t>
  </si>
  <si>
    <t>31</t>
  </si>
  <si>
    <t>46</t>
  </si>
  <si>
    <t>28</t>
  </si>
  <si>
    <t>победитель</t>
  </si>
  <si>
    <t>призёр</t>
  </si>
  <si>
    <t>ххххххххххххх</t>
  </si>
  <si>
    <t>хххххххххххх</t>
  </si>
  <si>
    <t>ххххххххххх</t>
  </si>
  <si>
    <t>хххххххххх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</si>
</sst>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9" fontId="0" fillId="0" borderId="0" xfId="0" applyNumberFormat="1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0" xfId="0" applyNumberFormat="1" applyBorder="1"/>
    <xf numFmtId="49" fontId="0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/>
    <xf numFmtId="49" fontId="0" fillId="0" borderId="1" xfId="0" applyNumberFormat="1" applyFont="1" applyBorder="1" applyAlignment="1">
      <alignment horizontal="center" vertical="center"/>
    </xf>
    <xf numFmtId="49" fontId="0" fillId="0" borderId="4" xfId="0" applyNumberFormat="1" applyFont="1" applyBorder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49" fontId="0" fillId="2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49" fontId="0" fillId="4" borderId="4" xfId="0" applyNumberFormat="1" applyFont="1" applyFill="1" applyBorder="1"/>
    <xf numFmtId="1" fontId="0" fillId="3" borderId="1" xfId="0" applyNumberFormat="1" applyFont="1" applyFill="1" applyBorder="1" applyAlignment="1">
      <alignment horizontal="center"/>
    </xf>
    <xf numFmtId="49" fontId="0" fillId="3" borderId="4" xfId="0" applyNumberFormat="1" applyFont="1" applyFill="1" applyBorder="1"/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49" fontId="0" fillId="4" borderId="4" xfId="0" applyNumberFormat="1" applyFont="1" applyFill="1" applyBorder="1" applyAlignment="1">
      <alignment horizontal="center"/>
    </xf>
    <xf numFmtId="49" fontId="0" fillId="3" borderId="1" xfId="0" applyNumberFormat="1" applyFill="1" applyBorder="1"/>
    <xf numFmtId="49" fontId="0" fillId="4" borderId="4" xfId="0" applyNumberFormat="1" applyFont="1" applyFill="1" applyBorder="1" applyAlignment="1">
      <alignment horizontal="left"/>
    </xf>
    <xf numFmtId="49" fontId="0" fillId="3" borderId="4" xfId="0" applyNumberFormat="1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" fontId="0" fillId="4" borderId="4" xfId="0" applyNumberFormat="1" applyFon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49" fontId="0" fillId="3" borderId="4" xfId="0" applyNumberFormat="1" applyFill="1" applyBorder="1"/>
    <xf numFmtId="0" fontId="2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9"/>
  <sheetViews>
    <sheetView workbookViewId="0">
      <selection activeCell="T20" sqref="T20"/>
    </sheetView>
  </sheetViews>
  <sheetFormatPr defaultRowHeight="15"/>
  <cols>
    <col min="1" max="1" width="5.42578125" customWidth="1"/>
    <col min="2" max="2" width="17" customWidth="1"/>
    <col min="3" max="3" width="4.85546875" customWidth="1"/>
    <col min="4" max="4" width="5.42578125" customWidth="1"/>
    <col min="5" max="5" width="6" customWidth="1"/>
    <col min="6" max="7" width="6.5703125" customWidth="1"/>
    <col min="8" max="8" width="6.42578125" customWidth="1"/>
    <col min="9" max="10" width="6.7109375" customWidth="1"/>
    <col min="11" max="11" width="6.140625" customWidth="1"/>
    <col min="12" max="13" width="6" customWidth="1"/>
    <col min="14" max="14" width="5.85546875" customWidth="1"/>
    <col min="15" max="15" width="6.85546875" customWidth="1"/>
    <col min="16" max="16" width="6.5703125" customWidth="1"/>
    <col min="17" max="17" width="16.85546875" customWidth="1"/>
  </cols>
  <sheetData>
    <row r="2" spans="1:17" ht="18.75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38.25" customHeight="1">
      <c r="A3" s="79" t="s">
        <v>10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81"/>
      <c r="Q3" s="80"/>
    </row>
    <row r="4" spans="1:17" ht="38.25" customHeight="1">
      <c r="A4" s="14" t="s">
        <v>0</v>
      </c>
      <c r="B4" s="15" t="s">
        <v>1</v>
      </c>
      <c r="C4" s="16" t="s">
        <v>5</v>
      </c>
      <c r="D4" s="14" t="s">
        <v>4</v>
      </c>
      <c r="E4" s="19" t="s">
        <v>16</v>
      </c>
      <c r="F4" s="19" t="s">
        <v>15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19" t="s">
        <v>22</v>
      </c>
      <c r="M4" s="19" t="s">
        <v>23</v>
      </c>
      <c r="N4" s="19" t="s">
        <v>24</v>
      </c>
      <c r="O4" s="19" t="s">
        <v>25</v>
      </c>
      <c r="P4" s="17" t="s">
        <v>26</v>
      </c>
      <c r="Q4" s="18" t="s">
        <v>2</v>
      </c>
    </row>
    <row r="5" spans="1:17" ht="15" customHeight="1">
      <c r="A5" s="57">
        <v>1</v>
      </c>
      <c r="B5" s="58" t="s">
        <v>376</v>
      </c>
      <c r="C5" s="59">
        <v>8</v>
      </c>
      <c r="D5" s="60" t="s">
        <v>407</v>
      </c>
      <c r="E5" s="61">
        <v>0</v>
      </c>
      <c r="F5" s="61">
        <v>2</v>
      </c>
      <c r="G5" s="61">
        <v>8</v>
      </c>
      <c r="H5" s="61">
        <v>24</v>
      </c>
      <c r="I5" s="61">
        <v>6</v>
      </c>
      <c r="J5" s="61">
        <v>5</v>
      </c>
      <c r="K5" s="61">
        <v>0</v>
      </c>
      <c r="L5" s="61">
        <v>4</v>
      </c>
      <c r="M5" s="61">
        <v>0</v>
      </c>
      <c r="N5" s="61">
        <v>6</v>
      </c>
      <c r="O5" s="61">
        <v>0</v>
      </c>
      <c r="P5" s="61">
        <f t="shared" ref="P5:P39" si="0">SUM(E5:O5)</f>
        <v>55</v>
      </c>
      <c r="Q5" s="62" t="s">
        <v>465</v>
      </c>
    </row>
    <row r="6" spans="1:17" ht="15" customHeight="1">
      <c r="A6" s="40">
        <v>2</v>
      </c>
      <c r="B6" s="41" t="s">
        <v>395</v>
      </c>
      <c r="C6" s="42">
        <v>46</v>
      </c>
      <c r="D6" s="44" t="s">
        <v>435</v>
      </c>
      <c r="E6" s="63">
        <v>0</v>
      </c>
      <c r="F6" s="63">
        <v>3</v>
      </c>
      <c r="G6" s="63">
        <v>8</v>
      </c>
      <c r="H6" s="63">
        <v>18</v>
      </c>
      <c r="I6" s="63">
        <v>5</v>
      </c>
      <c r="J6" s="63">
        <v>0</v>
      </c>
      <c r="K6" s="63">
        <v>0</v>
      </c>
      <c r="L6" s="63">
        <v>3</v>
      </c>
      <c r="M6" s="63">
        <v>10</v>
      </c>
      <c r="N6" s="63">
        <v>5</v>
      </c>
      <c r="O6" s="63">
        <v>0</v>
      </c>
      <c r="P6" s="63">
        <f t="shared" si="0"/>
        <v>52</v>
      </c>
      <c r="Q6" s="64" t="s">
        <v>466</v>
      </c>
    </row>
    <row r="7" spans="1:17" ht="15" customHeight="1">
      <c r="A7" s="40">
        <v>3</v>
      </c>
      <c r="B7" s="41" t="s">
        <v>379</v>
      </c>
      <c r="C7" s="42">
        <v>12</v>
      </c>
      <c r="D7" s="44" t="s">
        <v>401</v>
      </c>
      <c r="E7" s="65">
        <v>0</v>
      </c>
      <c r="F7" s="65">
        <v>2</v>
      </c>
      <c r="G7" s="65">
        <v>12</v>
      </c>
      <c r="H7" s="65">
        <v>24</v>
      </c>
      <c r="I7" s="65">
        <v>5</v>
      </c>
      <c r="J7" s="65">
        <v>0</v>
      </c>
      <c r="K7" s="65">
        <v>0</v>
      </c>
      <c r="L7" s="65">
        <v>0</v>
      </c>
      <c r="M7" s="65">
        <v>0</v>
      </c>
      <c r="N7" s="65">
        <v>8</v>
      </c>
      <c r="O7" s="65">
        <v>1</v>
      </c>
      <c r="P7" s="65">
        <f t="shared" si="0"/>
        <v>52</v>
      </c>
      <c r="Q7" s="77" t="s">
        <v>466</v>
      </c>
    </row>
    <row r="8" spans="1:17" ht="15" customHeight="1">
      <c r="A8" s="40">
        <v>4</v>
      </c>
      <c r="B8" s="41" t="s">
        <v>381</v>
      </c>
      <c r="C8" s="42">
        <v>17</v>
      </c>
      <c r="D8" s="44" t="s">
        <v>403</v>
      </c>
      <c r="E8" s="65">
        <v>6</v>
      </c>
      <c r="F8" s="65">
        <v>2</v>
      </c>
      <c r="G8" s="65">
        <v>12</v>
      </c>
      <c r="H8" s="65">
        <v>24</v>
      </c>
      <c r="I8" s="65">
        <v>0</v>
      </c>
      <c r="J8" s="65">
        <v>0</v>
      </c>
      <c r="K8" s="65">
        <v>0</v>
      </c>
      <c r="L8" s="65">
        <v>2</v>
      </c>
      <c r="M8" s="65">
        <v>0</v>
      </c>
      <c r="N8" s="65">
        <v>5</v>
      </c>
      <c r="O8" s="65">
        <v>0</v>
      </c>
      <c r="P8" s="65">
        <f t="shared" si="0"/>
        <v>51</v>
      </c>
      <c r="Q8" s="77" t="s">
        <v>466</v>
      </c>
    </row>
    <row r="9" spans="1:17" ht="15" customHeight="1">
      <c r="A9" s="20">
        <v>8</v>
      </c>
      <c r="B9" s="13" t="s">
        <v>394</v>
      </c>
      <c r="C9" s="22">
        <v>45</v>
      </c>
      <c r="D9" s="35" t="s">
        <v>421</v>
      </c>
      <c r="E9" s="49">
        <v>6</v>
      </c>
      <c r="F9" s="49">
        <v>6</v>
      </c>
      <c r="G9" s="49">
        <v>0</v>
      </c>
      <c r="H9" s="49">
        <v>24</v>
      </c>
      <c r="I9" s="49">
        <v>3</v>
      </c>
      <c r="J9" s="49">
        <v>1</v>
      </c>
      <c r="K9" s="49">
        <v>0</v>
      </c>
      <c r="L9" s="49">
        <v>4</v>
      </c>
      <c r="M9" s="49">
        <v>0</v>
      </c>
      <c r="N9" s="49">
        <v>5</v>
      </c>
      <c r="O9" s="49">
        <v>0</v>
      </c>
      <c r="P9" s="49">
        <f t="shared" si="0"/>
        <v>49</v>
      </c>
      <c r="Q9" s="33"/>
    </row>
    <row r="10" spans="1:17" ht="15" customHeight="1">
      <c r="A10" s="20">
        <v>6</v>
      </c>
      <c r="B10" s="13" t="s">
        <v>137</v>
      </c>
      <c r="C10" s="22">
        <v>51</v>
      </c>
      <c r="D10" s="35" t="s">
        <v>434</v>
      </c>
      <c r="E10" s="50">
        <v>6</v>
      </c>
      <c r="F10" s="50">
        <v>4</v>
      </c>
      <c r="G10" s="50">
        <v>6</v>
      </c>
      <c r="H10" s="50">
        <v>15</v>
      </c>
      <c r="I10" s="50">
        <v>5</v>
      </c>
      <c r="J10" s="50">
        <v>0</v>
      </c>
      <c r="K10" s="50">
        <v>4</v>
      </c>
      <c r="L10" s="50">
        <v>0</v>
      </c>
      <c r="M10" s="50">
        <v>0</v>
      </c>
      <c r="N10" s="50">
        <v>7</v>
      </c>
      <c r="O10" s="50">
        <v>0</v>
      </c>
      <c r="P10" s="50">
        <f t="shared" si="0"/>
        <v>47</v>
      </c>
      <c r="Q10" s="33"/>
    </row>
    <row r="11" spans="1:17" ht="15" customHeight="1">
      <c r="A11" s="20">
        <v>7</v>
      </c>
      <c r="B11" s="13" t="s">
        <v>380</v>
      </c>
      <c r="C11" s="22">
        <v>13</v>
      </c>
      <c r="D11" s="35" t="s">
        <v>411</v>
      </c>
      <c r="E11" s="49">
        <v>6</v>
      </c>
      <c r="F11" s="49">
        <v>2</v>
      </c>
      <c r="G11" s="49">
        <v>4</v>
      </c>
      <c r="H11" s="49">
        <v>24</v>
      </c>
      <c r="I11" s="49">
        <v>0</v>
      </c>
      <c r="J11" s="49">
        <v>0</v>
      </c>
      <c r="K11" s="49">
        <v>0</v>
      </c>
      <c r="L11" s="49">
        <v>4</v>
      </c>
      <c r="M11" s="49">
        <v>0</v>
      </c>
      <c r="N11" s="49">
        <v>7</v>
      </c>
      <c r="O11" s="49">
        <v>0</v>
      </c>
      <c r="P11" s="49">
        <f t="shared" si="0"/>
        <v>47</v>
      </c>
      <c r="Q11" s="33"/>
    </row>
    <row r="12" spans="1:17" ht="15" customHeight="1">
      <c r="A12" s="20">
        <v>5</v>
      </c>
      <c r="B12" s="13" t="s">
        <v>375</v>
      </c>
      <c r="C12" s="22">
        <v>7</v>
      </c>
      <c r="D12" s="30" t="s">
        <v>406</v>
      </c>
      <c r="E12" s="51">
        <v>0</v>
      </c>
      <c r="F12" s="51">
        <v>4</v>
      </c>
      <c r="G12" s="51">
        <v>8</v>
      </c>
      <c r="H12" s="51">
        <v>18</v>
      </c>
      <c r="I12" s="51">
        <v>5</v>
      </c>
      <c r="J12" s="51">
        <v>1</v>
      </c>
      <c r="K12" s="51">
        <v>0</v>
      </c>
      <c r="L12" s="51">
        <v>1</v>
      </c>
      <c r="M12" s="50">
        <v>0</v>
      </c>
      <c r="N12" s="50">
        <v>8</v>
      </c>
      <c r="O12" s="50">
        <v>0</v>
      </c>
      <c r="P12" s="50">
        <f t="shared" si="0"/>
        <v>45</v>
      </c>
      <c r="Q12" s="31"/>
    </row>
    <row r="13" spans="1:17" ht="15" customHeight="1">
      <c r="A13" s="20">
        <v>10</v>
      </c>
      <c r="B13" s="13" t="s">
        <v>160</v>
      </c>
      <c r="C13" s="22">
        <v>18</v>
      </c>
      <c r="D13" s="35" t="s">
        <v>422</v>
      </c>
      <c r="E13" s="49">
        <v>0</v>
      </c>
      <c r="F13" s="49">
        <v>4</v>
      </c>
      <c r="G13" s="49">
        <v>12</v>
      </c>
      <c r="H13" s="49">
        <v>16</v>
      </c>
      <c r="I13" s="49">
        <v>3</v>
      </c>
      <c r="J13" s="49">
        <v>0</v>
      </c>
      <c r="K13" s="49">
        <v>0</v>
      </c>
      <c r="L13" s="49">
        <v>2</v>
      </c>
      <c r="M13" s="49">
        <v>0</v>
      </c>
      <c r="N13" s="49">
        <v>8</v>
      </c>
      <c r="O13" s="49">
        <v>0</v>
      </c>
      <c r="P13" s="49">
        <f t="shared" si="0"/>
        <v>45</v>
      </c>
      <c r="Q13" s="31"/>
    </row>
    <row r="14" spans="1:17" ht="15" customHeight="1">
      <c r="A14" s="20">
        <v>14</v>
      </c>
      <c r="B14" s="13" t="s">
        <v>385</v>
      </c>
      <c r="C14" s="22">
        <v>24</v>
      </c>
      <c r="D14" s="35" t="s">
        <v>417</v>
      </c>
      <c r="E14" s="49">
        <v>6</v>
      </c>
      <c r="F14" s="49">
        <v>2</v>
      </c>
      <c r="G14" s="49">
        <v>4</v>
      </c>
      <c r="H14" s="49">
        <v>24</v>
      </c>
      <c r="I14" s="49">
        <v>3</v>
      </c>
      <c r="J14" s="49">
        <v>1</v>
      </c>
      <c r="K14" s="49">
        <v>0</v>
      </c>
      <c r="L14" s="49">
        <v>0</v>
      </c>
      <c r="M14" s="49">
        <v>0</v>
      </c>
      <c r="N14" s="49">
        <v>5</v>
      </c>
      <c r="O14" s="49">
        <v>0</v>
      </c>
      <c r="P14" s="49">
        <f t="shared" si="0"/>
        <v>45</v>
      </c>
      <c r="Q14" s="31"/>
    </row>
    <row r="15" spans="1:17" ht="15" customHeight="1">
      <c r="A15" s="20">
        <v>9</v>
      </c>
      <c r="B15" s="13" t="s">
        <v>157</v>
      </c>
      <c r="C15" s="22">
        <v>10</v>
      </c>
      <c r="D15" s="29" t="s">
        <v>404</v>
      </c>
      <c r="E15" s="50">
        <v>0</v>
      </c>
      <c r="F15" s="50">
        <v>2</v>
      </c>
      <c r="G15" s="50">
        <v>6</v>
      </c>
      <c r="H15" s="50">
        <v>20</v>
      </c>
      <c r="I15" s="50">
        <v>0</v>
      </c>
      <c r="J15" s="50">
        <v>0</v>
      </c>
      <c r="K15" s="50">
        <v>4</v>
      </c>
      <c r="L15" s="50">
        <v>0</v>
      </c>
      <c r="M15" s="50">
        <v>5</v>
      </c>
      <c r="N15" s="50">
        <v>7</v>
      </c>
      <c r="O15" s="50">
        <v>0</v>
      </c>
      <c r="P15" s="50">
        <f t="shared" si="0"/>
        <v>44</v>
      </c>
      <c r="Q15" s="31"/>
    </row>
    <row r="16" spans="1:17" ht="15" customHeight="1">
      <c r="A16" s="20">
        <v>11</v>
      </c>
      <c r="B16" s="13" t="s">
        <v>413</v>
      </c>
      <c r="C16" s="22">
        <v>5</v>
      </c>
      <c r="D16" s="35" t="s">
        <v>414</v>
      </c>
      <c r="E16" s="49">
        <v>0</v>
      </c>
      <c r="F16" s="49">
        <v>2</v>
      </c>
      <c r="G16" s="49">
        <v>8</v>
      </c>
      <c r="H16" s="49">
        <v>24</v>
      </c>
      <c r="I16" s="49">
        <v>0</v>
      </c>
      <c r="J16" s="49">
        <v>0</v>
      </c>
      <c r="K16" s="49">
        <v>0</v>
      </c>
      <c r="L16" s="49">
        <v>1</v>
      </c>
      <c r="M16" s="49">
        <v>0</v>
      </c>
      <c r="N16" s="49">
        <v>8</v>
      </c>
      <c r="O16" s="49">
        <v>0</v>
      </c>
      <c r="P16" s="49">
        <f t="shared" si="0"/>
        <v>43</v>
      </c>
      <c r="Q16" s="31"/>
    </row>
    <row r="17" spans="1:18" ht="15" customHeight="1">
      <c r="A17" s="20">
        <v>12</v>
      </c>
      <c r="B17" s="13" t="s">
        <v>383</v>
      </c>
      <c r="C17" s="22">
        <v>21</v>
      </c>
      <c r="D17" s="35" t="s">
        <v>428</v>
      </c>
      <c r="E17" s="49">
        <v>0</v>
      </c>
      <c r="F17" s="49">
        <v>2</v>
      </c>
      <c r="G17" s="49">
        <v>4</v>
      </c>
      <c r="H17" s="49">
        <v>18</v>
      </c>
      <c r="I17" s="49">
        <v>3</v>
      </c>
      <c r="J17" s="49">
        <v>4</v>
      </c>
      <c r="K17" s="49">
        <v>0</v>
      </c>
      <c r="L17" s="49">
        <v>2</v>
      </c>
      <c r="M17" s="49">
        <v>5</v>
      </c>
      <c r="N17" s="49">
        <v>5</v>
      </c>
      <c r="O17" s="49">
        <v>0</v>
      </c>
      <c r="P17" s="49">
        <f t="shared" si="0"/>
        <v>43</v>
      </c>
      <c r="Q17" s="31"/>
    </row>
    <row r="18" spans="1:18" ht="15" customHeight="1">
      <c r="A18" s="20">
        <v>13</v>
      </c>
      <c r="B18" s="13" t="s">
        <v>377</v>
      </c>
      <c r="C18" s="22">
        <v>9</v>
      </c>
      <c r="D18" s="35" t="s">
        <v>405</v>
      </c>
      <c r="E18" s="49">
        <v>0</v>
      </c>
      <c r="F18" s="49">
        <v>4</v>
      </c>
      <c r="G18" s="49">
        <v>10</v>
      </c>
      <c r="H18" s="49">
        <v>18</v>
      </c>
      <c r="I18" s="49">
        <v>0</v>
      </c>
      <c r="J18" s="49">
        <v>5</v>
      </c>
      <c r="K18" s="49">
        <v>0</v>
      </c>
      <c r="L18" s="49">
        <v>0</v>
      </c>
      <c r="M18" s="49">
        <v>0</v>
      </c>
      <c r="N18" s="49">
        <v>5</v>
      </c>
      <c r="O18" s="49">
        <v>0</v>
      </c>
      <c r="P18" s="49">
        <f t="shared" si="0"/>
        <v>42</v>
      </c>
      <c r="Q18" s="31"/>
    </row>
    <row r="19" spans="1:18" ht="15" customHeight="1">
      <c r="A19" s="20">
        <v>15</v>
      </c>
      <c r="B19" s="13" t="s">
        <v>386</v>
      </c>
      <c r="C19" s="22">
        <v>25</v>
      </c>
      <c r="D19" s="35" t="s">
        <v>418</v>
      </c>
      <c r="E19" s="49">
        <v>0</v>
      </c>
      <c r="F19" s="49">
        <v>0</v>
      </c>
      <c r="G19" s="49">
        <v>8</v>
      </c>
      <c r="H19" s="49">
        <v>18</v>
      </c>
      <c r="I19" s="49">
        <v>5</v>
      </c>
      <c r="J19" s="49">
        <v>4</v>
      </c>
      <c r="K19" s="49">
        <v>0</v>
      </c>
      <c r="L19" s="49">
        <v>0</v>
      </c>
      <c r="M19" s="49">
        <v>0</v>
      </c>
      <c r="N19" s="49">
        <v>7</v>
      </c>
      <c r="O19" s="49">
        <v>0</v>
      </c>
      <c r="P19" s="49">
        <f t="shared" si="0"/>
        <v>42</v>
      </c>
      <c r="Q19" s="31"/>
    </row>
    <row r="20" spans="1:18" ht="15" customHeight="1">
      <c r="A20" s="20">
        <v>16</v>
      </c>
      <c r="B20" s="13" t="s">
        <v>397</v>
      </c>
      <c r="C20" s="22">
        <v>48</v>
      </c>
      <c r="D20" s="35" t="s">
        <v>433</v>
      </c>
      <c r="E20" s="50">
        <v>0</v>
      </c>
      <c r="F20" s="50">
        <v>0</v>
      </c>
      <c r="G20" s="50">
        <v>12</v>
      </c>
      <c r="H20" s="50">
        <v>18</v>
      </c>
      <c r="I20" s="50">
        <v>0</v>
      </c>
      <c r="J20" s="50">
        <v>0</v>
      </c>
      <c r="K20" s="50">
        <v>0</v>
      </c>
      <c r="L20" s="50">
        <v>4</v>
      </c>
      <c r="M20" s="50">
        <v>0</v>
      </c>
      <c r="N20" s="50">
        <v>8</v>
      </c>
      <c r="O20" s="50">
        <v>0</v>
      </c>
      <c r="P20" s="50">
        <f t="shared" si="0"/>
        <v>42</v>
      </c>
      <c r="Q20" s="31"/>
    </row>
    <row r="21" spans="1:18" ht="15" customHeight="1">
      <c r="A21" s="20">
        <v>17</v>
      </c>
      <c r="B21" s="13" t="s">
        <v>398</v>
      </c>
      <c r="C21" s="22">
        <v>49</v>
      </c>
      <c r="D21" s="35" t="s">
        <v>431</v>
      </c>
      <c r="E21" s="50">
        <v>0</v>
      </c>
      <c r="F21" s="50">
        <v>0</v>
      </c>
      <c r="G21" s="50">
        <v>8</v>
      </c>
      <c r="H21" s="50">
        <v>22</v>
      </c>
      <c r="I21" s="50">
        <v>5</v>
      </c>
      <c r="J21" s="50">
        <v>0</v>
      </c>
      <c r="K21" s="50">
        <v>0</v>
      </c>
      <c r="L21" s="50">
        <v>0</v>
      </c>
      <c r="M21" s="50">
        <v>0</v>
      </c>
      <c r="N21" s="50">
        <v>6</v>
      </c>
      <c r="O21" s="50">
        <v>0</v>
      </c>
      <c r="P21" s="50">
        <f t="shared" si="0"/>
        <v>41</v>
      </c>
      <c r="Q21" s="31"/>
    </row>
    <row r="22" spans="1:18" ht="15" customHeight="1">
      <c r="A22" s="20">
        <v>18</v>
      </c>
      <c r="B22" s="13" t="s">
        <v>382</v>
      </c>
      <c r="C22" s="22">
        <v>19</v>
      </c>
      <c r="D22" s="35" t="s">
        <v>425</v>
      </c>
      <c r="E22" s="49">
        <v>0</v>
      </c>
      <c r="F22" s="49">
        <v>0</v>
      </c>
      <c r="G22" s="49">
        <v>8</v>
      </c>
      <c r="H22" s="49">
        <v>24</v>
      </c>
      <c r="I22" s="49">
        <v>0</v>
      </c>
      <c r="J22" s="49">
        <v>1</v>
      </c>
      <c r="K22" s="49">
        <v>0</v>
      </c>
      <c r="L22" s="49">
        <v>0</v>
      </c>
      <c r="M22" s="49">
        <v>0</v>
      </c>
      <c r="N22" s="49">
        <v>6</v>
      </c>
      <c r="O22" s="49">
        <v>0</v>
      </c>
      <c r="P22" s="49">
        <f t="shared" si="0"/>
        <v>39</v>
      </c>
      <c r="Q22" s="31"/>
    </row>
    <row r="23" spans="1:18" ht="15" customHeight="1">
      <c r="A23" s="20">
        <v>19</v>
      </c>
      <c r="B23" s="13" t="s">
        <v>388</v>
      </c>
      <c r="C23" s="22">
        <v>29</v>
      </c>
      <c r="D23" s="35" t="s">
        <v>420</v>
      </c>
      <c r="E23" s="49">
        <v>0</v>
      </c>
      <c r="F23" s="49">
        <v>0</v>
      </c>
      <c r="G23" s="49">
        <v>6</v>
      </c>
      <c r="H23" s="49">
        <v>22</v>
      </c>
      <c r="I23" s="49">
        <v>5</v>
      </c>
      <c r="J23" s="49">
        <v>0</v>
      </c>
      <c r="K23" s="49">
        <v>0</v>
      </c>
      <c r="L23" s="49">
        <v>0</v>
      </c>
      <c r="M23" s="49">
        <v>0</v>
      </c>
      <c r="N23" s="49">
        <v>6</v>
      </c>
      <c r="O23" s="49">
        <v>0</v>
      </c>
      <c r="P23" s="49">
        <f t="shared" si="0"/>
        <v>39</v>
      </c>
      <c r="Q23" s="31"/>
    </row>
    <row r="24" spans="1:18" ht="15" customHeight="1">
      <c r="A24" s="20">
        <v>21</v>
      </c>
      <c r="B24" s="13" t="s">
        <v>400</v>
      </c>
      <c r="C24" s="22" t="s">
        <v>251</v>
      </c>
      <c r="D24" s="35" t="s">
        <v>437</v>
      </c>
      <c r="E24" s="50">
        <v>0</v>
      </c>
      <c r="F24" s="50">
        <v>4</v>
      </c>
      <c r="G24" s="50">
        <v>8</v>
      </c>
      <c r="H24" s="50">
        <v>21</v>
      </c>
      <c r="I24" s="50">
        <v>0</v>
      </c>
      <c r="J24" s="50">
        <v>4</v>
      </c>
      <c r="K24" s="50">
        <v>0</v>
      </c>
      <c r="L24" s="50">
        <v>0</v>
      </c>
      <c r="M24" s="50">
        <v>0</v>
      </c>
      <c r="N24" s="50">
        <v>2</v>
      </c>
      <c r="O24" s="50">
        <v>0</v>
      </c>
      <c r="P24" s="50">
        <f t="shared" si="0"/>
        <v>39</v>
      </c>
      <c r="Q24" s="31"/>
    </row>
    <row r="25" spans="1:18" ht="15" customHeight="1">
      <c r="A25" s="20">
        <v>20</v>
      </c>
      <c r="B25" s="13" t="s">
        <v>391</v>
      </c>
      <c r="C25" s="22">
        <v>38</v>
      </c>
      <c r="D25" s="35" t="s">
        <v>427</v>
      </c>
      <c r="E25" s="49">
        <v>0</v>
      </c>
      <c r="F25" s="49">
        <v>0</v>
      </c>
      <c r="G25" s="49">
        <v>8</v>
      </c>
      <c r="H25" s="49">
        <v>12</v>
      </c>
      <c r="I25" s="49">
        <v>5</v>
      </c>
      <c r="J25" s="49">
        <v>0</v>
      </c>
      <c r="K25" s="49">
        <v>4</v>
      </c>
      <c r="L25" s="49">
        <v>4</v>
      </c>
      <c r="M25" s="49">
        <v>0</v>
      </c>
      <c r="N25" s="49">
        <v>4</v>
      </c>
      <c r="O25" s="49">
        <v>0</v>
      </c>
      <c r="P25" s="49">
        <f t="shared" si="0"/>
        <v>37</v>
      </c>
      <c r="Q25" s="31"/>
    </row>
    <row r="26" spans="1:18" ht="15" customHeight="1">
      <c r="A26" s="20">
        <v>22</v>
      </c>
      <c r="B26" s="13" t="s">
        <v>373</v>
      </c>
      <c r="C26" s="22">
        <v>6</v>
      </c>
      <c r="D26" s="29" t="s">
        <v>410</v>
      </c>
      <c r="E26" s="50">
        <v>0</v>
      </c>
      <c r="F26" s="50">
        <v>2</v>
      </c>
      <c r="G26" s="50">
        <v>8</v>
      </c>
      <c r="H26" s="50">
        <v>20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6</v>
      </c>
      <c r="O26" s="50">
        <v>0</v>
      </c>
      <c r="P26" s="50">
        <f t="shared" si="0"/>
        <v>36</v>
      </c>
      <c r="Q26" s="31"/>
      <c r="R26" s="4"/>
    </row>
    <row r="27" spans="1:18" ht="15" customHeight="1">
      <c r="A27" s="20">
        <v>23</v>
      </c>
      <c r="B27" s="13" t="s">
        <v>399</v>
      </c>
      <c r="C27" s="22">
        <v>50</v>
      </c>
      <c r="D27" s="35" t="s">
        <v>432</v>
      </c>
      <c r="E27" s="50">
        <v>0</v>
      </c>
      <c r="F27" s="50">
        <v>2</v>
      </c>
      <c r="G27" s="50">
        <v>8</v>
      </c>
      <c r="H27" s="50">
        <v>15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8</v>
      </c>
      <c r="O27" s="50">
        <v>0</v>
      </c>
      <c r="P27" s="50">
        <f t="shared" si="0"/>
        <v>33</v>
      </c>
      <c r="Q27" s="31"/>
      <c r="R27" s="4"/>
    </row>
    <row r="28" spans="1:18" ht="15" customHeight="1">
      <c r="A28" s="20">
        <v>25</v>
      </c>
      <c r="B28" s="13" t="s">
        <v>390</v>
      </c>
      <c r="C28" s="22">
        <v>36</v>
      </c>
      <c r="D28" s="35" t="s">
        <v>426</v>
      </c>
      <c r="E28" s="49">
        <v>0</v>
      </c>
      <c r="F28" s="49">
        <v>0</v>
      </c>
      <c r="G28" s="49">
        <v>12</v>
      </c>
      <c r="H28" s="49">
        <v>8</v>
      </c>
      <c r="I28" s="49">
        <v>5</v>
      </c>
      <c r="J28" s="49">
        <v>0</v>
      </c>
      <c r="K28" s="49">
        <v>0</v>
      </c>
      <c r="L28" s="49">
        <v>1</v>
      </c>
      <c r="M28" s="49">
        <v>1</v>
      </c>
      <c r="N28" s="49">
        <v>4</v>
      </c>
      <c r="O28" s="49">
        <v>0</v>
      </c>
      <c r="P28" s="49">
        <f t="shared" si="0"/>
        <v>31</v>
      </c>
      <c r="Q28" s="31"/>
      <c r="R28" s="4"/>
    </row>
    <row r="29" spans="1:18" ht="15" customHeight="1">
      <c r="A29" s="20">
        <v>24</v>
      </c>
      <c r="B29" s="13" t="s">
        <v>374</v>
      </c>
      <c r="C29" s="22">
        <v>7</v>
      </c>
      <c r="D29" s="28" t="s">
        <v>402</v>
      </c>
      <c r="E29" s="47">
        <v>6</v>
      </c>
      <c r="F29" s="47">
        <v>0</v>
      </c>
      <c r="G29" s="47">
        <v>8</v>
      </c>
      <c r="H29" s="47">
        <v>16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f t="shared" si="0"/>
        <v>30</v>
      </c>
      <c r="Q29" s="56"/>
      <c r="R29" s="4"/>
    </row>
    <row r="30" spans="1:18" ht="15" customHeight="1">
      <c r="A30" s="20">
        <v>29</v>
      </c>
      <c r="B30" s="13" t="s">
        <v>393</v>
      </c>
      <c r="C30" s="22">
        <v>44</v>
      </c>
      <c r="D30" s="35" t="s">
        <v>423</v>
      </c>
      <c r="E30" s="49">
        <v>0</v>
      </c>
      <c r="F30" s="49">
        <v>2</v>
      </c>
      <c r="G30" s="49">
        <v>4</v>
      </c>
      <c r="H30" s="49">
        <v>8</v>
      </c>
      <c r="I30" s="49">
        <v>5</v>
      </c>
      <c r="J30" s="49">
        <v>4</v>
      </c>
      <c r="K30" s="49">
        <v>0</v>
      </c>
      <c r="L30" s="49">
        <v>0</v>
      </c>
      <c r="M30" s="49">
        <v>0</v>
      </c>
      <c r="N30" s="49">
        <v>6</v>
      </c>
      <c r="O30" s="49">
        <v>0</v>
      </c>
      <c r="P30" s="49">
        <f t="shared" si="0"/>
        <v>29</v>
      </c>
      <c r="Q30" s="31"/>
      <c r="R30" s="4"/>
    </row>
    <row r="31" spans="1:18" ht="15" customHeight="1">
      <c r="A31" s="20">
        <v>26</v>
      </c>
      <c r="B31" s="13" t="s">
        <v>389</v>
      </c>
      <c r="C31" s="22">
        <v>31</v>
      </c>
      <c r="D31" s="35" t="s">
        <v>424</v>
      </c>
      <c r="E31" s="49">
        <v>0</v>
      </c>
      <c r="F31" s="49">
        <v>2</v>
      </c>
      <c r="G31" s="49">
        <v>8</v>
      </c>
      <c r="H31" s="49">
        <v>12</v>
      </c>
      <c r="I31" s="49">
        <v>5</v>
      </c>
      <c r="J31" s="49">
        <v>1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f t="shared" si="0"/>
        <v>28</v>
      </c>
      <c r="Q31" s="31"/>
      <c r="R31" s="4"/>
    </row>
    <row r="32" spans="1:18" ht="15" customHeight="1">
      <c r="A32" s="20">
        <v>27</v>
      </c>
      <c r="B32" s="13" t="s">
        <v>408</v>
      </c>
      <c r="C32" s="22">
        <v>15</v>
      </c>
      <c r="D32" s="35" t="s">
        <v>409</v>
      </c>
      <c r="E32" s="49">
        <v>6</v>
      </c>
      <c r="F32" s="49">
        <v>0</v>
      </c>
      <c r="G32" s="49">
        <v>4</v>
      </c>
      <c r="H32" s="49">
        <v>12</v>
      </c>
      <c r="I32" s="49">
        <v>0</v>
      </c>
      <c r="J32" s="49">
        <v>5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f t="shared" si="0"/>
        <v>27</v>
      </c>
      <c r="Q32" s="31"/>
      <c r="R32" s="4"/>
    </row>
    <row r="33" spans="1:18" ht="14.25" customHeight="1">
      <c r="A33" s="20">
        <v>28</v>
      </c>
      <c r="B33" s="13" t="s">
        <v>387</v>
      </c>
      <c r="C33" s="22">
        <v>26</v>
      </c>
      <c r="D33" s="35" t="s">
        <v>430</v>
      </c>
      <c r="E33" s="49">
        <v>0</v>
      </c>
      <c r="F33" s="49">
        <v>2</v>
      </c>
      <c r="G33" s="49">
        <v>12</v>
      </c>
      <c r="H33" s="49">
        <v>8</v>
      </c>
      <c r="I33" s="49">
        <v>0</v>
      </c>
      <c r="J33" s="49">
        <v>1</v>
      </c>
      <c r="K33" s="49">
        <v>4</v>
      </c>
      <c r="L33" s="49">
        <v>0</v>
      </c>
      <c r="M33" s="49">
        <v>0</v>
      </c>
      <c r="N33" s="49">
        <v>0</v>
      </c>
      <c r="O33" s="49">
        <v>0</v>
      </c>
      <c r="P33" s="49">
        <f t="shared" si="0"/>
        <v>27</v>
      </c>
      <c r="Q33" s="31"/>
      <c r="R33" s="4"/>
    </row>
    <row r="34" spans="1:18" ht="15" customHeight="1">
      <c r="A34" s="20">
        <v>30</v>
      </c>
      <c r="B34" s="13" t="s">
        <v>384</v>
      </c>
      <c r="C34" s="22">
        <v>22</v>
      </c>
      <c r="D34" s="35" t="s">
        <v>429</v>
      </c>
      <c r="E34" s="49">
        <v>0</v>
      </c>
      <c r="F34" s="49">
        <v>0</v>
      </c>
      <c r="G34" s="49">
        <v>10</v>
      </c>
      <c r="H34" s="49">
        <v>8</v>
      </c>
      <c r="I34" s="49">
        <v>5</v>
      </c>
      <c r="J34" s="49">
        <v>1</v>
      </c>
      <c r="K34" s="49">
        <v>0</v>
      </c>
      <c r="L34" s="49">
        <v>2</v>
      </c>
      <c r="M34" s="49">
        <v>0</v>
      </c>
      <c r="N34" s="49">
        <v>0</v>
      </c>
      <c r="O34" s="49">
        <v>0</v>
      </c>
      <c r="P34" s="49">
        <f t="shared" si="0"/>
        <v>26</v>
      </c>
      <c r="Q34" s="31"/>
      <c r="R34" s="4"/>
    </row>
    <row r="35" spans="1:18" ht="15" customHeight="1">
      <c r="A35" s="20">
        <v>31</v>
      </c>
      <c r="B35" s="13" t="s">
        <v>371</v>
      </c>
      <c r="C35" s="22">
        <v>2</v>
      </c>
      <c r="D35" s="34" t="s">
        <v>412</v>
      </c>
      <c r="E35" s="48">
        <v>0</v>
      </c>
      <c r="F35" s="48">
        <v>2</v>
      </c>
      <c r="G35" s="48">
        <v>4</v>
      </c>
      <c r="H35" s="48">
        <v>11</v>
      </c>
      <c r="I35" s="48">
        <v>3</v>
      </c>
      <c r="J35" s="48">
        <v>0</v>
      </c>
      <c r="K35" s="48">
        <v>0</v>
      </c>
      <c r="L35" s="48">
        <v>1</v>
      </c>
      <c r="M35" s="48">
        <v>0</v>
      </c>
      <c r="N35" s="48">
        <v>3</v>
      </c>
      <c r="O35" s="48">
        <v>0</v>
      </c>
      <c r="P35" s="48">
        <f t="shared" si="0"/>
        <v>24</v>
      </c>
      <c r="Q35" s="56"/>
      <c r="R35" s="4"/>
    </row>
    <row r="36" spans="1:18" ht="15" customHeight="1">
      <c r="A36" s="20">
        <v>32</v>
      </c>
      <c r="B36" s="13" t="s">
        <v>392</v>
      </c>
      <c r="C36" s="22">
        <v>43</v>
      </c>
      <c r="D36" s="35" t="s">
        <v>419</v>
      </c>
      <c r="E36" s="49">
        <v>0</v>
      </c>
      <c r="F36" s="49">
        <v>0</v>
      </c>
      <c r="G36" s="49">
        <v>6</v>
      </c>
      <c r="H36" s="49">
        <v>12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5</v>
      </c>
      <c r="O36" s="49">
        <v>0</v>
      </c>
      <c r="P36" s="49">
        <f t="shared" si="0"/>
        <v>23</v>
      </c>
      <c r="Q36" s="31"/>
      <c r="R36" s="4"/>
    </row>
    <row r="37" spans="1:18" ht="15" customHeight="1">
      <c r="A37" s="20">
        <v>33</v>
      </c>
      <c r="B37" s="13" t="s">
        <v>372</v>
      </c>
      <c r="C37" s="22">
        <v>3</v>
      </c>
      <c r="D37" s="34" t="s">
        <v>416</v>
      </c>
      <c r="E37" s="48">
        <v>0</v>
      </c>
      <c r="F37" s="48">
        <v>0</v>
      </c>
      <c r="G37" s="48">
        <v>4</v>
      </c>
      <c r="H37" s="48">
        <v>12</v>
      </c>
      <c r="I37" s="48">
        <v>0</v>
      </c>
      <c r="J37" s="48">
        <v>1</v>
      </c>
      <c r="K37" s="48">
        <v>0</v>
      </c>
      <c r="L37" s="48">
        <v>0</v>
      </c>
      <c r="M37" s="48">
        <v>0</v>
      </c>
      <c r="N37" s="48">
        <v>2</v>
      </c>
      <c r="O37" s="48">
        <v>0</v>
      </c>
      <c r="P37" s="48">
        <f t="shared" si="0"/>
        <v>19</v>
      </c>
      <c r="Q37" s="56"/>
      <c r="R37" s="4"/>
    </row>
    <row r="38" spans="1:18" ht="15" customHeight="1">
      <c r="A38" s="20">
        <v>34</v>
      </c>
      <c r="B38" s="13" t="s">
        <v>396</v>
      </c>
      <c r="C38" s="22">
        <v>47</v>
      </c>
      <c r="D38" s="35" t="s">
        <v>436</v>
      </c>
      <c r="E38" s="50">
        <v>0</v>
      </c>
      <c r="F38" s="50">
        <v>2</v>
      </c>
      <c r="G38" s="50">
        <v>4</v>
      </c>
      <c r="H38" s="50">
        <v>9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3</v>
      </c>
      <c r="O38" s="50">
        <v>0</v>
      </c>
      <c r="P38" s="50">
        <f t="shared" si="0"/>
        <v>18</v>
      </c>
      <c r="Q38" s="31"/>
      <c r="R38" s="4"/>
    </row>
    <row r="39" spans="1:18" ht="15" customHeight="1">
      <c r="A39" s="20">
        <v>35</v>
      </c>
      <c r="B39" s="13" t="s">
        <v>378</v>
      </c>
      <c r="C39" s="22">
        <v>11</v>
      </c>
      <c r="D39" s="35" t="s">
        <v>415</v>
      </c>
      <c r="E39" s="49">
        <v>0</v>
      </c>
      <c r="F39" s="49">
        <v>0</v>
      </c>
      <c r="G39" s="49">
        <v>4</v>
      </c>
      <c r="H39" s="49">
        <v>7</v>
      </c>
      <c r="I39" s="49">
        <v>0</v>
      </c>
      <c r="J39" s="49">
        <v>1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f t="shared" si="0"/>
        <v>12</v>
      </c>
      <c r="Q39" s="31"/>
      <c r="R39" s="4"/>
    </row>
    <row r="45" spans="1:18" ht="18.75">
      <c r="B45" s="3" t="s">
        <v>3</v>
      </c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8" ht="18.75"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8" ht="18.75"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8" ht="18.75"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</row>
    <row r="49" spans="2:17" ht="18.75"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</row>
  </sheetData>
  <sortState ref="A5:Q39">
    <sortCondition descending="1" ref="P5:P39"/>
  </sortState>
  <mergeCells count="2">
    <mergeCell ref="A2:Q2"/>
    <mergeCell ref="A3:Q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topLeftCell="A10" workbookViewId="0">
      <selection activeCell="T32" sqref="T32"/>
    </sheetView>
  </sheetViews>
  <sheetFormatPr defaultRowHeight="15"/>
  <cols>
    <col min="1" max="1" width="7.7109375" customWidth="1"/>
    <col min="2" max="2" width="16.28515625" customWidth="1"/>
    <col min="3" max="3" width="5.28515625" customWidth="1"/>
    <col min="4" max="4" width="5.28515625" style="9" customWidth="1"/>
    <col min="5" max="5" width="6.42578125" customWidth="1"/>
    <col min="6" max="6" width="6.28515625" customWidth="1"/>
    <col min="7" max="7" width="6.140625" customWidth="1"/>
    <col min="8" max="9" width="6" customWidth="1"/>
    <col min="10" max="10" width="6.140625" customWidth="1"/>
    <col min="11" max="11" width="6.42578125" customWidth="1"/>
    <col min="12" max="12" width="6.28515625" customWidth="1"/>
    <col min="13" max="13" width="6.85546875" customWidth="1"/>
    <col min="14" max="14" width="7.28515625" customWidth="1"/>
    <col min="15" max="15" width="7.140625" customWidth="1"/>
    <col min="16" max="16" width="7.28515625" customWidth="1"/>
    <col min="17" max="17" width="17.28515625" customWidth="1"/>
  </cols>
  <sheetData>
    <row r="1" spans="1:17">
      <c r="D1"/>
    </row>
    <row r="2" spans="1:17" ht="18.75">
      <c r="A2" s="2"/>
      <c r="B2" s="3"/>
      <c r="C2" s="3"/>
      <c r="D2" s="11"/>
      <c r="E2" s="2"/>
      <c r="F2" s="2"/>
      <c r="G2" s="2"/>
      <c r="H2" s="2"/>
      <c r="I2" s="2"/>
      <c r="J2" s="2"/>
      <c r="K2" s="2"/>
      <c r="L2" s="2"/>
      <c r="M2" s="12"/>
      <c r="N2" s="2"/>
      <c r="O2" s="3"/>
    </row>
    <row r="3" spans="1:17" ht="18.75">
      <c r="A3" s="78" t="s">
        <v>14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8.75">
      <c r="A4" s="82" t="s">
        <v>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4"/>
      <c r="Q4" s="83"/>
    </row>
    <row r="5" spans="1:17" ht="37.5">
      <c r="A5" s="14" t="s">
        <v>0</v>
      </c>
      <c r="B5" s="15" t="s">
        <v>1</v>
      </c>
      <c r="C5" s="16" t="s">
        <v>5</v>
      </c>
      <c r="D5" s="14" t="s">
        <v>4</v>
      </c>
      <c r="E5" s="19" t="s">
        <v>16</v>
      </c>
      <c r="F5" s="19" t="s">
        <v>15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22</v>
      </c>
      <c r="M5" s="19" t="s">
        <v>27</v>
      </c>
      <c r="N5" s="19" t="s">
        <v>28</v>
      </c>
      <c r="O5" s="19" t="s">
        <v>25</v>
      </c>
      <c r="P5" s="17" t="s">
        <v>26</v>
      </c>
      <c r="Q5" s="18" t="s">
        <v>2</v>
      </c>
    </row>
    <row r="6" spans="1:17" ht="15.75">
      <c r="A6" s="57">
        <v>1</v>
      </c>
      <c r="B6" s="58" t="s">
        <v>308</v>
      </c>
      <c r="C6" s="59">
        <v>15</v>
      </c>
      <c r="D6" s="60" t="s">
        <v>355</v>
      </c>
      <c r="E6" s="61">
        <v>5</v>
      </c>
      <c r="F6" s="61">
        <v>6</v>
      </c>
      <c r="G6" s="61">
        <v>8</v>
      </c>
      <c r="H6" s="61">
        <v>21</v>
      </c>
      <c r="I6" s="61">
        <v>5</v>
      </c>
      <c r="J6" s="61">
        <v>0</v>
      </c>
      <c r="K6" s="61">
        <v>0</v>
      </c>
      <c r="L6" s="61">
        <v>4</v>
      </c>
      <c r="M6" s="61">
        <v>5</v>
      </c>
      <c r="N6" s="61">
        <v>6</v>
      </c>
      <c r="O6" s="61">
        <v>0</v>
      </c>
      <c r="P6" s="61">
        <f t="shared" ref="P6:P44" si="0">SUM(E6:O6)</f>
        <v>60</v>
      </c>
      <c r="Q6" s="62" t="s">
        <v>465</v>
      </c>
    </row>
    <row r="7" spans="1:17" ht="15.75">
      <c r="A7" s="40">
        <v>2</v>
      </c>
      <c r="B7" s="41" t="s">
        <v>246</v>
      </c>
      <c r="C7" s="42">
        <v>5</v>
      </c>
      <c r="D7" s="44" t="s">
        <v>357</v>
      </c>
      <c r="E7" s="65">
        <v>0</v>
      </c>
      <c r="F7" s="65">
        <v>4</v>
      </c>
      <c r="G7" s="65">
        <v>10</v>
      </c>
      <c r="H7" s="65">
        <v>21</v>
      </c>
      <c r="I7" s="65">
        <v>5</v>
      </c>
      <c r="J7" s="65">
        <v>3</v>
      </c>
      <c r="K7" s="65">
        <v>0</v>
      </c>
      <c r="L7" s="65">
        <v>4</v>
      </c>
      <c r="M7" s="65">
        <v>5</v>
      </c>
      <c r="N7" s="65">
        <v>4</v>
      </c>
      <c r="O7" s="65">
        <v>0</v>
      </c>
      <c r="P7" s="65">
        <f t="shared" si="0"/>
        <v>56</v>
      </c>
      <c r="Q7" s="64" t="s">
        <v>466</v>
      </c>
    </row>
    <row r="8" spans="1:17" ht="15.75">
      <c r="A8" s="40">
        <v>3</v>
      </c>
      <c r="B8" s="41" t="s">
        <v>302</v>
      </c>
      <c r="C8" s="42">
        <v>9</v>
      </c>
      <c r="D8" s="44" t="s">
        <v>345</v>
      </c>
      <c r="E8" s="65">
        <v>0</v>
      </c>
      <c r="F8" s="65">
        <v>2</v>
      </c>
      <c r="G8" s="65">
        <v>11</v>
      </c>
      <c r="H8" s="65">
        <v>14</v>
      </c>
      <c r="I8" s="65">
        <v>5</v>
      </c>
      <c r="J8" s="65">
        <v>5</v>
      </c>
      <c r="K8" s="65">
        <v>0</v>
      </c>
      <c r="L8" s="65">
        <v>4</v>
      </c>
      <c r="M8" s="65">
        <v>5</v>
      </c>
      <c r="N8" s="65">
        <v>8</v>
      </c>
      <c r="O8" s="65">
        <v>0</v>
      </c>
      <c r="P8" s="65">
        <f t="shared" si="0"/>
        <v>54</v>
      </c>
      <c r="Q8" s="64" t="s">
        <v>466</v>
      </c>
    </row>
    <row r="9" spans="1:17" ht="15.75">
      <c r="A9" s="20">
        <v>4</v>
      </c>
      <c r="B9" s="13" t="s">
        <v>307</v>
      </c>
      <c r="C9" s="22">
        <v>14</v>
      </c>
      <c r="D9" s="35" t="s">
        <v>350</v>
      </c>
      <c r="E9" s="49">
        <v>0</v>
      </c>
      <c r="F9" s="49">
        <v>4</v>
      </c>
      <c r="G9" s="49">
        <v>12</v>
      </c>
      <c r="H9" s="49">
        <v>17</v>
      </c>
      <c r="I9" s="49">
        <v>5</v>
      </c>
      <c r="J9" s="49">
        <v>0</v>
      </c>
      <c r="K9" s="49">
        <v>0</v>
      </c>
      <c r="L9" s="49">
        <v>1</v>
      </c>
      <c r="M9" s="49">
        <v>5</v>
      </c>
      <c r="N9" s="49">
        <v>6</v>
      </c>
      <c r="O9" s="49">
        <v>0</v>
      </c>
      <c r="P9" s="49">
        <f t="shared" si="0"/>
        <v>50</v>
      </c>
      <c r="Q9" s="33"/>
    </row>
    <row r="10" spans="1:17" ht="15.75">
      <c r="A10" s="20">
        <v>5</v>
      </c>
      <c r="B10" s="13" t="s">
        <v>315</v>
      </c>
      <c r="C10" s="22">
        <v>23</v>
      </c>
      <c r="D10" s="35" t="s">
        <v>366</v>
      </c>
      <c r="E10" s="49">
        <v>0</v>
      </c>
      <c r="F10" s="49">
        <v>4</v>
      </c>
      <c r="G10" s="49">
        <v>10</v>
      </c>
      <c r="H10" s="49">
        <v>13</v>
      </c>
      <c r="I10" s="49">
        <v>5</v>
      </c>
      <c r="J10" s="49">
        <v>5</v>
      </c>
      <c r="K10" s="49">
        <v>0</v>
      </c>
      <c r="L10" s="49">
        <v>0</v>
      </c>
      <c r="M10" s="49">
        <v>5</v>
      </c>
      <c r="N10" s="49">
        <v>7</v>
      </c>
      <c r="O10" s="49">
        <v>0</v>
      </c>
      <c r="P10" s="49">
        <f t="shared" si="0"/>
        <v>49</v>
      </c>
      <c r="Q10" s="33"/>
    </row>
    <row r="11" spans="1:17" ht="15.75">
      <c r="A11" s="20">
        <v>6</v>
      </c>
      <c r="B11" s="13" t="s">
        <v>318</v>
      </c>
      <c r="C11" s="22">
        <v>26</v>
      </c>
      <c r="D11" s="35" t="s">
        <v>368</v>
      </c>
      <c r="E11" s="49">
        <v>0</v>
      </c>
      <c r="F11" s="49">
        <v>6</v>
      </c>
      <c r="G11" s="49">
        <v>10</v>
      </c>
      <c r="H11" s="49">
        <v>23</v>
      </c>
      <c r="I11" s="49">
        <v>5</v>
      </c>
      <c r="J11" s="49">
        <v>0</v>
      </c>
      <c r="K11" s="49">
        <v>0</v>
      </c>
      <c r="L11" s="49">
        <v>0</v>
      </c>
      <c r="M11" s="49">
        <v>2</v>
      </c>
      <c r="N11" s="49">
        <v>2</v>
      </c>
      <c r="O11" s="49">
        <v>0</v>
      </c>
      <c r="P11" s="49">
        <f t="shared" si="0"/>
        <v>48</v>
      </c>
      <c r="Q11" s="33"/>
    </row>
    <row r="12" spans="1:17" ht="15.75">
      <c r="A12" s="20">
        <v>7</v>
      </c>
      <c r="B12" s="13" t="s">
        <v>316</v>
      </c>
      <c r="C12" s="22">
        <v>24</v>
      </c>
      <c r="D12" s="35" t="s">
        <v>367</v>
      </c>
      <c r="E12" s="49">
        <v>0</v>
      </c>
      <c r="F12" s="49">
        <v>8</v>
      </c>
      <c r="G12" s="49">
        <v>12</v>
      </c>
      <c r="H12" s="49">
        <v>16</v>
      </c>
      <c r="I12" s="49">
        <v>0</v>
      </c>
      <c r="J12" s="49">
        <v>0</v>
      </c>
      <c r="K12" s="49">
        <v>0</v>
      </c>
      <c r="L12" s="49">
        <v>0</v>
      </c>
      <c r="M12" s="49">
        <v>5</v>
      </c>
      <c r="N12" s="49">
        <v>6</v>
      </c>
      <c r="O12" s="49">
        <v>0</v>
      </c>
      <c r="P12" s="49">
        <f t="shared" si="0"/>
        <v>47</v>
      </c>
      <c r="Q12" s="33"/>
    </row>
    <row r="13" spans="1:17" ht="15.75">
      <c r="A13" s="20">
        <v>8</v>
      </c>
      <c r="B13" s="13" t="s">
        <v>325</v>
      </c>
      <c r="C13" s="22">
        <v>45</v>
      </c>
      <c r="D13" s="35" t="s">
        <v>340</v>
      </c>
      <c r="E13" s="49">
        <v>0</v>
      </c>
      <c r="F13" s="49">
        <v>2</v>
      </c>
      <c r="G13" s="49">
        <v>10</v>
      </c>
      <c r="H13" s="49">
        <v>18</v>
      </c>
      <c r="I13" s="49">
        <v>5</v>
      </c>
      <c r="J13" s="49">
        <v>0</v>
      </c>
      <c r="K13" s="49">
        <v>0</v>
      </c>
      <c r="L13" s="49">
        <v>0</v>
      </c>
      <c r="M13" s="49">
        <v>5</v>
      </c>
      <c r="N13" s="49">
        <v>6</v>
      </c>
      <c r="O13" s="49">
        <v>0</v>
      </c>
      <c r="P13" s="49">
        <f t="shared" si="0"/>
        <v>46</v>
      </c>
      <c r="Q13" s="31"/>
    </row>
    <row r="14" spans="1:17" ht="15.75">
      <c r="A14" s="20">
        <v>9</v>
      </c>
      <c r="B14" s="13" t="s">
        <v>296</v>
      </c>
      <c r="C14" s="22">
        <v>2</v>
      </c>
      <c r="D14" s="34" t="s">
        <v>351</v>
      </c>
      <c r="E14" s="48">
        <v>6</v>
      </c>
      <c r="F14" s="48">
        <v>0</v>
      </c>
      <c r="G14" s="48">
        <v>12</v>
      </c>
      <c r="H14" s="48">
        <v>15</v>
      </c>
      <c r="I14" s="48">
        <v>5</v>
      </c>
      <c r="J14" s="48">
        <v>0</v>
      </c>
      <c r="K14" s="48">
        <v>0</v>
      </c>
      <c r="L14" s="48">
        <v>2</v>
      </c>
      <c r="M14" s="48">
        <v>0</v>
      </c>
      <c r="N14" s="48">
        <v>5</v>
      </c>
      <c r="O14" s="48">
        <v>0</v>
      </c>
      <c r="P14" s="48">
        <f t="shared" si="0"/>
        <v>45</v>
      </c>
      <c r="Q14" s="56"/>
    </row>
    <row r="15" spans="1:17" ht="15.75">
      <c r="A15" s="20">
        <v>10</v>
      </c>
      <c r="B15" s="13" t="s">
        <v>342</v>
      </c>
      <c r="C15" s="22">
        <v>51</v>
      </c>
      <c r="D15" s="23" t="s">
        <v>341</v>
      </c>
      <c r="E15" s="49">
        <v>5</v>
      </c>
      <c r="F15" s="49">
        <v>4</v>
      </c>
      <c r="G15" s="49">
        <v>10</v>
      </c>
      <c r="H15" s="49">
        <v>12</v>
      </c>
      <c r="I15" s="49">
        <v>0</v>
      </c>
      <c r="J15" s="49">
        <v>0</v>
      </c>
      <c r="K15" s="49">
        <v>0</v>
      </c>
      <c r="L15" s="49">
        <v>4</v>
      </c>
      <c r="M15" s="49">
        <v>0</v>
      </c>
      <c r="N15" s="49">
        <v>6</v>
      </c>
      <c r="O15" s="49">
        <v>4</v>
      </c>
      <c r="P15" s="49">
        <f t="shared" si="0"/>
        <v>45</v>
      </c>
      <c r="Q15" s="31"/>
    </row>
    <row r="16" spans="1:17" ht="15.75">
      <c r="A16" s="20">
        <v>11</v>
      </c>
      <c r="B16" s="13" t="s">
        <v>312</v>
      </c>
      <c r="C16" s="22">
        <v>21</v>
      </c>
      <c r="D16" s="35" t="s">
        <v>359</v>
      </c>
      <c r="E16" s="49">
        <v>0</v>
      </c>
      <c r="F16" s="49">
        <v>2</v>
      </c>
      <c r="G16" s="49">
        <v>10</v>
      </c>
      <c r="H16" s="49">
        <v>10</v>
      </c>
      <c r="I16" s="49">
        <v>5</v>
      </c>
      <c r="J16" s="49">
        <v>5</v>
      </c>
      <c r="K16" s="49">
        <v>0</v>
      </c>
      <c r="L16" s="49">
        <v>0</v>
      </c>
      <c r="M16" s="49">
        <v>5</v>
      </c>
      <c r="N16" s="49">
        <v>6</v>
      </c>
      <c r="O16" s="49">
        <v>0</v>
      </c>
      <c r="P16" s="49">
        <f t="shared" si="0"/>
        <v>43</v>
      </c>
      <c r="Q16" s="31"/>
    </row>
    <row r="17" spans="1:17" ht="15.75">
      <c r="A17" s="20">
        <v>12</v>
      </c>
      <c r="B17" s="13" t="s">
        <v>309</v>
      </c>
      <c r="C17" s="22">
        <v>17</v>
      </c>
      <c r="D17" s="35" t="s">
        <v>365</v>
      </c>
      <c r="E17" s="49">
        <v>0</v>
      </c>
      <c r="F17" s="49">
        <v>6</v>
      </c>
      <c r="G17" s="49">
        <v>9</v>
      </c>
      <c r="H17" s="49">
        <v>12</v>
      </c>
      <c r="I17" s="49">
        <v>5</v>
      </c>
      <c r="J17" s="49">
        <v>0</v>
      </c>
      <c r="K17" s="49">
        <v>3</v>
      </c>
      <c r="L17" s="49">
        <v>0</v>
      </c>
      <c r="M17" s="49">
        <v>0</v>
      </c>
      <c r="N17" s="49">
        <v>6</v>
      </c>
      <c r="O17" s="49">
        <v>0</v>
      </c>
      <c r="P17" s="49">
        <f t="shared" si="0"/>
        <v>41</v>
      </c>
      <c r="Q17" s="31"/>
    </row>
    <row r="18" spans="1:17" ht="15.75">
      <c r="A18" s="20">
        <v>13</v>
      </c>
      <c r="B18" s="13" t="s">
        <v>326</v>
      </c>
      <c r="C18" s="22">
        <v>46</v>
      </c>
      <c r="D18" s="23" t="s">
        <v>343</v>
      </c>
      <c r="E18" s="49">
        <v>6</v>
      </c>
      <c r="F18" s="49">
        <v>2</v>
      </c>
      <c r="G18" s="49">
        <v>11</v>
      </c>
      <c r="H18" s="49">
        <v>9</v>
      </c>
      <c r="I18" s="49">
        <v>0</v>
      </c>
      <c r="J18" s="49">
        <v>0</v>
      </c>
      <c r="K18" s="49">
        <v>0</v>
      </c>
      <c r="L18" s="49">
        <v>0</v>
      </c>
      <c r="M18" s="49">
        <v>5</v>
      </c>
      <c r="N18" s="49">
        <v>7</v>
      </c>
      <c r="O18" s="49">
        <v>0</v>
      </c>
      <c r="P18" s="49">
        <f t="shared" si="0"/>
        <v>40</v>
      </c>
      <c r="Q18" s="31"/>
    </row>
    <row r="19" spans="1:17" ht="15.75">
      <c r="A19" s="20">
        <v>14</v>
      </c>
      <c r="B19" s="13" t="s">
        <v>320</v>
      </c>
      <c r="C19" s="22">
        <v>29</v>
      </c>
      <c r="D19" s="35" t="s">
        <v>363</v>
      </c>
      <c r="E19" s="49">
        <v>0</v>
      </c>
      <c r="F19" s="49">
        <v>6</v>
      </c>
      <c r="G19" s="49">
        <v>10</v>
      </c>
      <c r="H19" s="49">
        <v>15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7</v>
      </c>
      <c r="O19" s="49">
        <v>0</v>
      </c>
      <c r="P19" s="49">
        <f t="shared" si="0"/>
        <v>38</v>
      </c>
      <c r="Q19" s="31"/>
    </row>
    <row r="20" spans="1:17" ht="15.75">
      <c r="A20" s="20">
        <v>15</v>
      </c>
      <c r="B20" s="13" t="s">
        <v>295</v>
      </c>
      <c r="C20" s="22">
        <v>1</v>
      </c>
      <c r="D20" s="34" t="s">
        <v>358</v>
      </c>
      <c r="E20" s="48">
        <v>0</v>
      </c>
      <c r="F20" s="48">
        <v>2</v>
      </c>
      <c r="G20" s="48">
        <v>11</v>
      </c>
      <c r="H20" s="48">
        <v>7</v>
      </c>
      <c r="I20" s="48">
        <v>5</v>
      </c>
      <c r="J20" s="48">
        <v>0</v>
      </c>
      <c r="K20" s="48">
        <v>0</v>
      </c>
      <c r="L20" s="48">
        <v>0</v>
      </c>
      <c r="M20" s="48">
        <v>5</v>
      </c>
      <c r="N20" s="48">
        <v>6</v>
      </c>
      <c r="O20" s="48">
        <v>0</v>
      </c>
      <c r="P20" s="48">
        <f t="shared" si="0"/>
        <v>36</v>
      </c>
      <c r="Q20" s="56"/>
    </row>
    <row r="21" spans="1:17" ht="15.75">
      <c r="A21" s="20">
        <v>16</v>
      </c>
      <c r="B21" s="13" t="s">
        <v>467</v>
      </c>
      <c r="C21" s="22">
        <v>41</v>
      </c>
      <c r="D21" s="35" t="s">
        <v>332</v>
      </c>
      <c r="E21" s="49">
        <v>0</v>
      </c>
      <c r="F21" s="49">
        <v>4</v>
      </c>
      <c r="G21" s="49">
        <v>10</v>
      </c>
      <c r="H21" s="49">
        <v>12</v>
      </c>
      <c r="I21" s="49">
        <v>0</v>
      </c>
      <c r="J21" s="49">
        <v>0</v>
      </c>
      <c r="K21" s="49">
        <v>0</v>
      </c>
      <c r="L21" s="49">
        <v>0</v>
      </c>
      <c r="M21" s="49">
        <v>5</v>
      </c>
      <c r="N21" s="49">
        <v>5</v>
      </c>
      <c r="O21" s="49">
        <v>0</v>
      </c>
      <c r="P21" s="49">
        <f t="shared" si="0"/>
        <v>36</v>
      </c>
      <c r="Q21" s="31"/>
    </row>
    <row r="22" spans="1:17" ht="15.75">
      <c r="A22" s="20">
        <v>17</v>
      </c>
      <c r="B22" s="13" t="s">
        <v>329</v>
      </c>
      <c r="C22" s="22">
        <v>49</v>
      </c>
      <c r="D22" s="23" t="s">
        <v>337</v>
      </c>
      <c r="E22" s="49">
        <v>1</v>
      </c>
      <c r="F22" s="49">
        <v>2</v>
      </c>
      <c r="G22" s="49">
        <v>11</v>
      </c>
      <c r="H22" s="49">
        <v>9</v>
      </c>
      <c r="I22" s="49">
        <v>5</v>
      </c>
      <c r="J22" s="49">
        <v>0</v>
      </c>
      <c r="K22" s="49">
        <v>0</v>
      </c>
      <c r="L22" s="49">
        <v>0</v>
      </c>
      <c r="M22" s="49">
        <v>3</v>
      </c>
      <c r="N22" s="49">
        <v>5</v>
      </c>
      <c r="O22" s="49">
        <v>0</v>
      </c>
      <c r="P22" s="49">
        <f t="shared" si="0"/>
        <v>36</v>
      </c>
      <c r="Q22" s="31"/>
    </row>
    <row r="23" spans="1:17" ht="15.75">
      <c r="A23" s="20">
        <v>18</v>
      </c>
      <c r="B23" s="13" t="s">
        <v>324</v>
      </c>
      <c r="C23" s="22">
        <v>44</v>
      </c>
      <c r="D23" s="35" t="s">
        <v>334</v>
      </c>
      <c r="E23" s="49">
        <v>2</v>
      </c>
      <c r="F23" s="49">
        <v>2</v>
      </c>
      <c r="G23" s="49">
        <v>11</v>
      </c>
      <c r="H23" s="49">
        <v>6</v>
      </c>
      <c r="I23" s="49">
        <v>5</v>
      </c>
      <c r="J23" s="49">
        <v>0</v>
      </c>
      <c r="K23" s="49">
        <v>0</v>
      </c>
      <c r="L23" s="49">
        <v>0</v>
      </c>
      <c r="M23" s="49">
        <v>5</v>
      </c>
      <c r="N23" s="49">
        <v>4</v>
      </c>
      <c r="O23" s="49">
        <v>0</v>
      </c>
      <c r="P23" s="49">
        <f t="shared" si="0"/>
        <v>35</v>
      </c>
      <c r="Q23" s="31"/>
    </row>
    <row r="24" spans="1:17" ht="15.75">
      <c r="A24" s="20">
        <v>19</v>
      </c>
      <c r="B24" s="13" t="s">
        <v>314</v>
      </c>
      <c r="C24" s="22">
        <v>22</v>
      </c>
      <c r="D24" s="35" t="s">
        <v>362</v>
      </c>
      <c r="E24" s="49">
        <v>0</v>
      </c>
      <c r="F24" s="49">
        <v>6</v>
      </c>
      <c r="G24" s="49">
        <v>10</v>
      </c>
      <c r="H24" s="49">
        <v>12</v>
      </c>
      <c r="I24" s="49">
        <v>0</v>
      </c>
      <c r="J24" s="49">
        <v>0</v>
      </c>
      <c r="K24" s="49">
        <v>0</v>
      </c>
      <c r="L24" s="49">
        <v>4</v>
      </c>
      <c r="M24" s="49">
        <v>0</v>
      </c>
      <c r="N24" s="49">
        <v>2</v>
      </c>
      <c r="O24" s="49">
        <v>0</v>
      </c>
      <c r="P24" s="49">
        <f t="shared" si="0"/>
        <v>34</v>
      </c>
      <c r="Q24" s="31"/>
    </row>
    <row r="25" spans="1:17" ht="15.75">
      <c r="A25" s="20">
        <v>20</v>
      </c>
      <c r="B25" s="13" t="s">
        <v>305</v>
      </c>
      <c r="C25" s="22">
        <v>12</v>
      </c>
      <c r="D25" s="35" t="s">
        <v>352</v>
      </c>
      <c r="E25" s="49">
        <v>0</v>
      </c>
      <c r="F25" s="49">
        <v>0</v>
      </c>
      <c r="G25" s="49">
        <v>8</v>
      </c>
      <c r="H25" s="49">
        <v>9</v>
      </c>
      <c r="I25" s="49">
        <v>5</v>
      </c>
      <c r="J25" s="49">
        <v>5</v>
      </c>
      <c r="K25" s="49">
        <v>0</v>
      </c>
      <c r="L25" s="49">
        <v>2</v>
      </c>
      <c r="M25" s="49">
        <v>0</v>
      </c>
      <c r="N25" s="49">
        <v>3</v>
      </c>
      <c r="O25" s="49">
        <v>0</v>
      </c>
      <c r="P25" s="49">
        <f t="shared" si="0"/>
        <v>32</v>
      </c>
      <c r="Q25" s="31"/>
    </row>
    <row r="26" spans="1:17" ht="15.75">
      <c r="A26" s="20">
        <v>21</v>
      </c>
      <c r="B26" s="13" t="s">
        <v>313</v>
      </c>
      <c r="C26" s="22">
        <v>21</v>
      </c>
      <c r="D26" s="35" t="s">
        <v>360</v>
      </c>
      <c r="E26" s="49">
        <v>1</v>
      </c>
      <c r="F26" s="49">
        <v>2</v>
      </c>
      <c r="G26" s="49">
        <v>10</v>
      </c>
      <c r="H26" s="49">
        <v>11</v>
      </c>
      <c r="I26" s="49">
        <v>0</v>
      </c>
      <c r="J26" s="49">
        <v>0</v>
      </c>
      <c r="K26" s="49">
        <v>0</v>
      </c>
      <c r="L26" s="49">
        <v>2</v>
      </c>
      <c r="M26" s="49">
        <v>0</v>
      </c>
      <c r="N26" s="49">
        <v>6</v>
      </c>
      <c r="O26" s="49">
        <v>0</v>
      </c>
      <c r="P26" s="49">
        <f t="shared" si="0"/>
        <v>32</v>
      </c>
      <c r="Q26" s="31"/>
    </row>
    <row r="27" spans="1:17" ht="15.75">
      <c r="A27" s="20">
        <v>22</v>
      </c>
      <c r="B27" s="13" t="s">
        <v>300</v>
      </c>
      <c r="C27" s="22">
        <v>7</v>
      </c>
      <c r="D27" s="35" t="s">
        <v>344</v>
      </c>
      <c r="E27" s="49">
        <v>0</v>
      </c>
      <c r="F27" s="49">
        <v>0</v>
      </c>
      <c r="G27" s="49">
        <v>9</v>
      </c>
      <c r="H27" s="49">
        <v>12</v>
      </c>
      <c r="I27" s="49">
        <v>0</v>
      </c>
      <c r="J27" s="49">
        <v>0</v>
      </c>
      <c r="K27" s="49">
        <v>0</v>
      </c>
      <c r="L27" s="49">
        <v>0</v>
      </c>
      <c r="M27" s="49">
        <v>5</v>
      </c>
      <c r="N27" s="49">
        <v>5</v>
      </c>
      <c r="O27" s="49">
        <v>0</v>
      </c>
      <c r="P27" s="49">
        <f t="shared" si="0"/>
        <v>31</v>
      </c>
      <c r="Q27" s="31"/>
    </row>
    <row r="28" spans="1:17" ht="15.75">
      <c r="A28" s="20">
        <v>23</v>
      </c>
      <c r="B28" s="13" t="s">
        <v>299</v>
      </c>
      <c r="C28" s="22">
        <v>6</v>
      </c>
      <c r="D28" s="36" t="s">
        <v>347</v>
      </c>
      <c r="E28" s="54">
        <v>0</v>
      </c>
      <c r="F28" s="54">
        <v>0</v>
      </c>
      <c r="G28" s="54">
        <v>11</v>
      </c>
      <c r="H28" s="54">
        <v>9</v>
      </c>
      <c r="I28" s="54">
        <v>0</v>
      </c>
      <c r="J28" s="54">
        <v>0</v>
      </c>
      <c r="K28" s="54">
        <v>0</v>
      </c>
      <c r="L28" s="54">
        <v>0</v>
      </c>
      <c r="M28" s="49">
        <v>5</v>
      </c>
      <c r="N28" s="49">
        <v>5</v>
      </c>
      <c r="O28" s="49">
        <v>0</v>
      </c>
      <c r="P28" s="49">
        <f t="shared" si="0"/>
        <v>30</v>
      </c>
      <c r="Q28" s="31"/>
    </row>
    <row r="29" spans="1:17" ht="15.75">
      <c r="A29" s="20">
        <v>24</v>
      </c>
      <c r="B29" s="13" t="s">
        <v>303</v>
      </c>
      <c r="C29" s="22">
        <v>10</v>
      </c>
      <c r="D29" s="35" t="s">
        <v>348</v>
      </c>
      <c r="E29" s="49">
        <v>0</v>
      </c>
      <c r="F29" s="49">
        <v>0</v>
      </c>
      <c r="G29" s="49">
        <v>11</v>
      </c>
      <c r="H29" s="49">
        <v>9</v>
      </c>
      <c r="I29" s="49">
        <v>0</v>
      </c>
      <c r="J29" s="49">
        <v>0</v>
      </c>
      <c r="K29" s="49">
        <v>0</v>
      </c>
      <c r="L29" s="49">
        <v>0</v>
      </c>
      <c r="M29" s="49">
        <v>5</v>
      </c>
      <c r="N29" s="49">
        <v>5</v>
      </c>
      <c r="O29" s="49">
        <v>0</v>
      </c>
      <c r="P29" s="49">
        <f t="shared" si="0"/>
        <v>30</v>
      </c>
      <c r="Q29" s="31"/>
    </row>
    <row r="30" spans="1:17" ht="15.75">
      <c r="A30" s="20">
        <v>25</v>
      </c>
      <c r="B30" s="13" t="s">
        <v>323</v>
      </c>
      <c r="C30" s="22">
        <v>33</v>
      </c>
      <c r="D30" s="35" t="s">
        <v>333</v>
      </c>
      <c r="E30" s="49">
        <v>0</v>
      </c>
      <c r="F30" s="49">
        <v>2</v>
      </c>
      <c r="G30" s="49">
        <v>7</v>
      </c>
      <c r="H30" s="49">
        <v>9</v>
      </c>
      <c r="I30" s="49">
        <v>0</v>
      </c>
      <c r="J30" s="49">
        <v>0</v>
      </c>
      <c r="K30" s="49">
        <v>0</v>
      </c>
      <c r="L30" s="49">
        <v>4</v>
      </c>
      <c r="M30" s="49">
        <v>0</v>
      </c>
      <c r="N30" s="49">
        <v>7</v>
      </c>
      <c r="O30" s="49">
        <v>0</v>
      </c>
      <c r="P30" s="49">
        <f t="shared" si="0"/>
        <v>29</v>
      </c>
      <c r="Q30" s="31"/>
    </row>
    <row r="31" spans="1:17" ht="15.75">
      <c r="A31" s="20">
        <v>26</v>
      </c>
      <c r="B31" s="13" t="s">
        <v>328</v>
      </c>
      <c r="C31" s="22">
        <v>48</v>
      </c>
      <c r="D31" s="23" t="s">
        <v>331</v>
      </c>
      <c r="E31" s="49">
        <v>0</v>
      </c>
      <c r="F31" s="49">
        <v>2</v>
      </c>
      <c r="G31" s="49">
        <v>9</v>
      </c>
      <c r="H31" s="49">
        <v>6</v>
      </c>
      <c r="I31" s="49">
        <v>0</v>
      </c>
      <c r="J31" s="49">
        <v>5</v>
      </c>
      <c r="K31" s="49">
        <v>0</v>
      </c>
      <c r="L31" s="49">
        <v>0</v>
      </c>
      <c r="M31" s="49">
        <v>0</v>
      </c>
      <c r="N31" s="49">
        <v>6</v>
      </c>
      <c r="O31" s="49">
        <v>0</v>
      </c>
      <c r="P31" s="49">
        <f t="shared" si="0"/>
        <v>28</v>
      </c>
      <c r="Q31" s="31"/>
    </row>
    <row r="32" spans="1:17" ht="15.75">
      <c r="A32" s="20">
        <v>27</v>
      </c>
      <c r="B32" s="13" t="s">
        <v>319</v>
      </c>
      <c r="C32" s="22">
        <v>28</v>
      </c>
      <c r="D32" s="35" t="s">
        <v>369</v>
      </c>
      <c r="E32" s="49">
        <v>0</v>
      </c>
      <c r="F32" s="49">
        <v>6</v>
      </c>
      <c r="G32" s="49">
        <v>11</v>
      </c>
      <c r="H32" s="49">
        <v>5</v>
      </c>
      <c r="I32" s="49">
        <v>0</v>
      </c>
      <c r="J32" s="49">
        <v>0</v>
      </c>
      <c r="K32" s="49">
        <v>0</v>
      </c>
      <c r="L32" s="49">
        <v>0</v>
      </c>
      <c r="M32" s="49">
        <v>5</v>
      </c>
      <c r="N32" s="49">
        <v>0</v>
      </c>
      <c r="O32" s="49">
        <v>0</v>
      </c>
      <c r="P32" s="49">
        <f t="shared" si="0"/>
        <v>27</v>
      </c>
      <c r="Q32" s="31"/>
    </row>
    <row r="33" spans="1:17" ht="15.75">
      <c r="A33" s="20">
        <v>28</v>
      </c>
      <c r="B33" s="13" t="s">
        <v>322</v>
      </c>
      <c r="C33" s="22">
        <v>31</v>
      </c>
      <c r="D33" s="35" t="s">
        <v>335</v>
      </c>
      <c r="E33" s="49">
        <v>0</v>
      </c>
      <c r="F33" s="49">
        <v>0</v>
      </c>
      <c r="G33" s="49">
        <v>11</v>
      </c>
      <c r="H33" s="49">
        <v>5</v>
      </c>
      <c r="I33" s="49">
        <v>5</v>
      </c>
      <c r="J33" s="49">
        <v>0</v>
      </c>
      <c r="K33" s="49">
        <v>0</v>
      </c>
      <c r="L33" s="49">
        <v>0</v>
      </c>
      <c r="M33" s="49">
        <v>0</v>
      </c>
      <c r="N33" s="49">
        <v>6</v>
      </c>
      <c r="O33" s="49">
        <v>0</v>
      </c>
      <c r="P33" s="49">
        <f t="shared" si="0"/>
        <v>27</v>
      </c>
      <c r="Q33" s="31"/>
    </row>
    <row r="34" spans="1:17" ht="15.75">
      <c r="A34" s="20">
        <v>29</v>
      </c>
      <c r="B34" s="13" t="s">
        <v>298</v>
      </c>
      <c r="C34" s="22">
        <v>6</v>
      </c>
      <c r="D34" s="35" t="s">
        <v>356</v>
      </c>
      <c r="E34" s="49">
        <v>0</v>
      </c>
      <c r="F34" s="49">
        <v>4</v>
      </c>
      <c r="G34" s="49">
        <v>8</v>
      </c>
      <c r="H34" s="49">
        <v>4</v>
      </c>
      <c r="I34" s="49">
        <v>0</v>
      </c>
      <c r="J34" s="49">
        <v>0</v>
      </c>
      <c r="K34" s="49">
        <v>0</v>
      </c>
      <c r="L34" s="49">
        <v>2</v>
      </c>
      <c r="M34" s="49">
        <v>5</v>
      </c>
      <c r="N34" s="49">
        <v>3</v>
      </c>
      <c r="O34" s="49">
        <v>0</v>
      </c>
      <c r="P34" s="49">
        <f t="shared" si="0"/>
        <v>26</v>
      </c>
      <c r="Q34" s="31"/>
    </row>
    <row r="35" spans="1:17" ht="15.75">
      <c r="A35" s="20">
        <v>30</v>
      </c>
      <c r="B35" s="13" t="s">
        <v>310</v>
      </c>
      <c r="C35" s="22">
        <v>18</v>
      </c>
      <c r="D35" s="35" t="s">
        <v>361</v>
      </c>
      <c r="E35" s="49">
        <v>0</v>
      </c>
      <c r="F35" s="49">
        <v>0</v>
      </c>
      <c r="G35" s="49">
        <v>11</v>
      </c>
      <c r="H35" s="49">
        <v>2</v>
      </c>
      <c r="I35" s="49">
        <v>0</v>
      </c>
      <c r="J35" s="49">
        <v>0</v>
      </c>
      <c r="K35" s="49">
        <v>0</v>
      </c>
      <c r="L35" s="49">
        <v>0</v>
      </c>
      <c r="M35" s="49">
        <v>3</v>
      </c>
      <c r="N35" s="49">
        <v>10</v>
      </c>
      <c r="O35" s="49">
        <v>0</v>
      </c>
      <c r="P35" s="49">
        <f t="shared" si="0"/>
        <v>26</v>
      </c>
      <c r="Q35" s="31"/>
    </row>
    <row r="36" spans="1:17" ht="15.75">
      <c r="A36" s="20">
        <v>31</v>
      </c>
      <c r="B36" s="13" t="s">
        <v>327</v>
      </c>
      <c r="C36" s="22">
        <v>47</v>
      </c>
      <c r="D36" s="23" t="s">
        <v>336</v>
      </c>
      <c r="E36" s="49">
        <v>0</v>
      </c>
      <c r="F36" s="49">
        <v>2</v>
      </c>
      <c r="G36" s="49">
        <v>10</v>
      </c>
      <c r="H36" s="49">
        <v>7</v>
      </c>
      <c r="I36" s="49">
        <v>0</v>
      </c>
      <c r="J36" s="49">
        <v>0</v>
      </c>
      <c r="K36" s="49">
        <v>0</v>
      </c>
      <c r="L36" s="49">
        <v>0</v>
      </c>
      <c r="M36" s="49">
        <v>2</v>
      </c>
      <c r="N36" s="49">
        <v>5</v>
      </c>
      <c r="O36" s="49">
        <v>0</v>
      </c>
      <c r="P36" s="49">
        <f t="shared" si="0"/>
        <v>26</v>
      </c>
      <c r="Q36" s="31"/>
    </row>
    <row r="37" spans="1:17" ht="15.75">
      <c r="A37" s="20">
        <v>32</v>
      </c>
      <c r="B37" s="13" t="s">
        <v>304</v>
      </c>
      <c r="C37" s="22">
        <v>11</v>
      </c>
      <c r="D37" s="35" t="s">
        <v>346</v>
      </c>
      <c r="E37" s="49">
        <v>0</v>
      </c>
      <c r="F37" s="49">
        <v>0</v>
      </c>
      <c r="G37" s="49">
        <v>10</v>
      </c>
      <c r="H37" s="49">
        <v>9</v>
      </c>
      <c r="I37" s="49">
        <v>0</v>
      </c>
      <c r="J37" s="49">
        <v>0</v>
      </c>
      <c r="K37" s="49">
        <v>0</v>
      </c>
      <c r="L37" s="49">
        <v>2</v>
      </c>
      <c r="M37" s="49">
        <v>0</v>
      </c>
      <c r="N37" s="49">
        <v>4</v>
      </c>
      <c r="O37" s="49">
        <v>0</v>
      </c>
      <c r="P37" s="49">
        <f t="shared" si="0"/>
        <v>25</v>
      </c>
      <c r="Q37" s="31"/>
    </row>
    <row r="38" spans="1:17" ht="15.75">
      <c r="A38" s="20">
        <v>33</v>
      </c>
      <c r="B38" s="13" t="s">
        <v>306</v>
      </c>
      <c r="C38" s="22">
        <v>13</v>
      </c>
      <c r="D38" s="35" t="s">
        <v>354</v>
      </c>
      <c r="E38" s="49">
        <v>0</v>
      </c>
      <c r="F38" s="49">
        <v>0</v>
      </c>
      <c r="G38" s="49">
        <v>10</v>
      </c>
      <c r="H38" s="49">
        <v>6</v>
      </c>
      <c r="I38" s="49">
        <v>5</v>
      </c>
      <c r="J38" s="49">
        <v>0</v>
      </c>
      <c r="K38" s="49">
        <v>0</v>
      </c>
      <c r="L38" s="49">
        <v>0</v>
      </c>
      <c r="M38" s="49">
        <v>0</v>
      </c>
      <c r="N38" s="49">
        <v>4</v>
      </c>
      <c r="O38" s="49">
        <v>0</v>
      </c>
      <c r="P38" s="49">
        <f t="shared" si="0"/>
        <v>25</v>
      </c>
      <c r="Q38" s="31"/>
    </row>
    <row r="39" spans="1:17" ht="15.75">
      <c r="A39" s="20">
        <v>34</v>
      </c>
      <c r="B39" s="13" t="s">
        <v>297</v>
      </c>
      <c r="C39" s="22">
        <v>4</v>
      </c>
      <c r="D39" s="35" t="s">
        <v>353</v>
      </c>
      <c r="E39" s="49">
        <v>0</v>
      </c>
      <c r="F39" s="49">
        <v>0</v>
      </c>
      <c r="G39" s="49">
        <v>11</v>
      </c>
      <c r="H39" s="49">
        <v>8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5</v>
      </c>
      <c r="O39" s="49">
        <v>0</v>
      </c>
      <c r="P39" s="49">
        <f t="shared" si="0"/>
        <v>24</v>
      </c>
      <c r="Q39" s="31"/>
    </row>
    <row r="40" spans="1:17" ht="15.75">
      <c r="A40" s="20">
        <v>35</v>
      </c>
      <c r="B40" s="13" t="s">
        <v>317</v>
      </c>
      <c r="C40" s="22">
        <v>25</v>
      </c>
      <c r="D40" s="35" t="s">
        <v>370</v>
      </c>
      <c r="E40" s="49">
        <v>0</v>
      </c>
      <c r="F40" s="49">
        <v>0</v>
      </c>
      <c r="G40" s="49">
        <v>9</v>
      </c>
      <c r="H40" s="49">
        <v>7</v>
      </c>
      <c r="I40" s="49">
        <v>5</v>
      </c>
      <c r="J40" s="49">
        <v>0</v>
      </c>
      <c r="K40" s="49">
        <v>0</v>
      </c>
      <c r="L40" s="49">
        <v>0</v>
      </c>
      <c r="M40" s="49">
        <v>0</v>
      </c>
      <c r="N40" s="49">
        <v>3</v>
      </c>
      <c r="O40" s="49">
        <v>0</v>
      </c>
      <c r="P40" s="49">
        <f t="shared" si="0"/>
        <v>24</v>
      </c>
      <c r="Q40" s="31"/>
    </row>
    <row r="41" spans="1:17" ht="15.75">
      <c r="A41" s="20">
        <v>36</v>
      </c>
      <c r="B41" s="13" t="s">
        <v>321</v>
      </c>
      <c r="C41" s="22">
        <v>30</v>
      </c>
      <c r="D41" s="35" t="s">
        <v>339</v>
      </c>
      <c r="E41" s="49">
        <v>0</v>
      </c>
      <c r="F41" s="49">
        <v>0</v>
      </c>
      <c r="G41" s="49">
        <v>10</v>
      </c>
      <c r="H41" s="49">
        <v>5</v>
      </c>
      <c r="I41" s="49">
        <v>0</v>
      </c>
      <c r="J41" s="49">
        <v>0</v>
      </c>
      <c r="K41" s="49">
        <v>0</v>
      </c>
      <c r="L41" s="49">
        <v>2</v>
      </c>
      <c r="M41" s="49">
        <v>0</v>
      </c>
      <c r="N41" s="49">
        <v>6</v>
      </c>
      <c r="O41" s="49">
        <v>0</v>
      </c>
      <c r="P41" s="49">
        <f t="shared" si="0"/>
        <v>23</v>
      </c>
      <c r="Q41" s="31"/>
    </row>
    <row r="42" spans="1:17" ht="15.75">
      <c r="A42" s="20">
        <v>37</v>
      </c>
      <c r="B42" s="13" t="s">
        <v>311</v>
      </c>
      <c r="C42" s="22">
        <v>19</v>
      </c>
      <c r="D42" s="35" t="s">
        <v>364</v>
      </c>
      <c r="E42" s="49">
        <v>0</v>
      </c>
      <c r="F42" s="49">
        <v>4</v>
      </c>
      <c r="G42" s="49">
        <v>3</v>
      </c>
      <c r="H42" s="49">
        <v>9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6</v>
      </c>
      <c r="O42" s="49">
        <v>0</v>
      </c>
      <c r="P42" s="49">
        <f t="shared" si="0"/>
        <v>22</v>
      </c>
      <c r="Q42" s="31"/>
    </row>
    <row r="43" spans="1:17" ht="15.75">
      <c r="A43" s="20">
        <v>38</v>
      </c>
      <c r="B43" s="13" t="s">
        <v>301</v>
      </c>
      <c r="C43" s="22">
        <v>8</v>
      </c>
      <c r="D43" s="35" t="s">
        <v>349</v>
      </c>
      <c r="E43" s="49">
        <v>0</v>
      </c>
      <c r="F43" s="49">
        <v>0</v>
      </c>
      <c r="G43" s="49">
        <v>11</v>
      </c>
      <c r="H43" s="49">
        <v>3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6</v>
      </c>
      <c r="O43" s="49">
        <v>0</v>
      </c>
      <c r="P43" s="49">
        <f t="shared" si="0"/>
        <v>20</v>
      </c>
      <c r="Q43" s="31"/>
    </row>
    <row r="44" spans="1:17" ht="15.75">
      <c r="A44" s="20">
        <v>39</v>
      </c>
      <c r="B44" s="13" t="s">
        <v>330</v>
      </c>
      <c r="C44" s="22">
        <v>50</v>
      </c>
      <c r="D44" s="23" t="s">
        <v>338</v>
      </c>
      <c r="E44" s="49">
        <v>0</v>
      </c>
      <c r="F44" s="49">
        <v>2</v>
      </c>
      <c r="G44" s="49">
        <v>6</v>
      </c>
      <c r="H44" s="49">
        <v>2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6</v>
      </c>
      <c r="O44" s="49">
        <v>0</v>
      </c>
      <c r="P44" s="49">
        <f t="shared" si="0"/>
        <v>16</v>
      </c>
      <c r="Q44" s="31"/>
    </row>
    <row r="45" spans="1:17">
      <c r="D45"/>
    </row>
    <row r="46" spans="1:17">
      <c r="D46"/>
    </row>
    <row r="47" spans="1:17">
      <c r="D47"/>
    </row>
    <row r="48" spans="1:17" ht="18.75">
      <c r="B48" s="3" t="s">
        <v>3</v>
      </c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2:17" ht="18.75">
      <c r="B49" s="3"/>
      <c r="C49" s="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2:17" ht="18.75">
      <c r="B50" s="3"/>
      <c r="C50" s="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2:17" ht="18.75"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</row>
    <row r="52" spans="2:17" ht="18.75"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</row>
    <row r="53" spans="2:17">
      <c r="D53"/>
    </row>
  </sheetData>
  <sortState ref="A6:Q49">
    <sortCondition descending="1" ref="P6:P49"/>
  </sortState>
  <mergeCells count="2">
    <mergeCell ref="A3:Q3"/>
    <mergeCell ref="A4:Q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topLeftCell="A10" workbookViewId="0">
      <selection activeCell="U37" sqref="U37"/>
    </sheetView>
  </sheetViews>
  <sheetFormatPr defaultRowHeight="15"/>
  <cols>
    <col min="1" max="1" width="6.140625" customWidth="1"/>
    <col min="2" max="2" width="18.5703125" customWidth="1"/>
    <col min="3" max="3" width="5.28515625" customWidth="1"/>
    <col min="4" max="4" width="5.7109375" style="9" customWidth="1"/>
    <col min="5" max="12" width="5.7109375" customWidth="1"/>
    <col min="13" max="13" width="6.42578125" customWidth="1"/>
    <col min="14" max="14" width="5.85546875" customWidth="1"/>
    <col min="15" max="15" width="6.28515625" customWidth="1"/>
    <col min="17" max="17" width="17.85546875" customWidth="1"/>
  </cols>
  <sheetData>
    <row r="1" spans="1:17" ht="18.75">
      <c r="A1" s="2"/>
      <c r="B1" s="3"/>
      <c r="C1" s="3"/>
      <c r="D1" s="10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8.75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8.75">
      <c r="A3" s="82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84"/>
      <c r="Q3" s="83"/>
    </row>
    <row r="4" spans="1:17" ht="37.5">
      <c r="A4" s="14" t="s">
        <v>0</v>
      </c>
      <c r="B4" s="15" t="s">
        <v>1</v>
      </c>
      <c r="C4" s="16" t="s">
        <v>5</v>
      </c>
      <c r="D4" s="14" t="s">
        <v>4</v>
      </c>
      <c r="E4" s="19" t="s">
        <v>29</v>
      </c>
      <c r="F4" s="19" t="s">
        <v>30</v>
      </c>
      <c r="G4" s="19" t="s">
        <v>31</v>
      </c>
      <c r="H4" s="19" t="s">
        <v>32</v>
      </c>
      <c r="I4" s="19" t="s">
        <v>33</v>
      </c>
      <c r="J4" s="19" t="s">
        <v>34</v>
      </c>
      <c r="K4" s="19" t="s">
        <v>35</v>
      </c>
      <c r="L4" s="19" t="s">
        <v>36</v>
      </c>
      <c r="M4" s="19" t="s">
        <v>27</v>
      </c>
      <c r="N4" s="19" t="s">
        <v>24</v>
      </c>
      <c r="O4" s="19" t="s">
        <v>37</v>
      </c>
      <c r="P4" s="17" t="s">
        <v>38</v>
      </c>
      <c r="Q4" s="18" t="s">
        <v>2</v>
      </c>
    </row>
    <row r="5" spans="1:17" ht="15.75">
      <c r="A5" s="57">
        <v>1</v>
      </c>
      <c r="B5" s="58" t="s">
        <v>238</v>
      </c>
      <c r="C5" s="59">
        <v>36</v>
      </c>
      <c r="D5" s="60" t="s">
        <v>280</v>
      </c>
      <c r="E5" s="66">
        <v>1</v>
      </c>
      <c r="F5" s="66">
        <v>4</v>
      </c>
      <c r="G5" s="66">
        <v>12</v>
      </c>
      <c r="H5" s="66">
        <v>20</v>
      </c>
      <c r="I5" s="66">
        <v>5</v>
      </c>
      <c r="J5" s="66">
        <v>2</v>
      </c>
      <c r="K5" s="66">
        <v>0</v>
      </c>
      <c r="L5" s="66">
        <v>4</v>
      </c>
      <c r="M5" s="66">
        <v>5</v>
      </c>
      <c r="N5" s="66">
        <v>10</v>
      </c>
      <c r="O5" s="66">
        <v>0</v>
      </c>
      <c r="P5" s="66">
        <f t="shared" ref="P5:P48" si="0">SUM(E5:O5)</f>
        <v>63</v>
      </c>
      <c r="Q5" s="69" t="s">
        <v>465</v>
      </c>
    </row>
    <row r="6" spans="1:17" ht="15.75">
      <c r="A6" s="40">
        <v>2</v>
      </c>
      <c r="B6" s="41" t="s">
        <v>219</v>
      </c>
      <c r="C6" s="42">
        <v>10</v>
      </c>
      <c r="D6" s="44" t="s">
        <v>271</v>
      </c>
      <c r="E6" s="63">
        <v>0</v>
      </c>
      <c r="F6" s="63">
        <v>8</v>
      </c>
      <c r="G6" s="63">
        <v>6</v>
      </c>
      <c r="H6" s="63">
        <v>19</v>
      </c>
      <c r="I6" s="63">
        <v>5</v>
      </c>
      <c r="J6" s="63">
        <v>0</v>
      </c>
      <c r="K6" s="63">
        <v>0</v>
      </c>
      <c r="L6" s="63">
        <v>0</v>
      </c>
      <c r="M6" s="63">
        <v>6</v>
      </c>
      <c r="N6" s="63">
        <v>9</v>
      </c>
      <c r="O6" s="63">
        <v>4</v>
      </c>
      <c r="P6" s="63">
        <f t="shared" si="0"/>
        <v>57</v>
      </c>
      <c r="Q6" s="70" t="s">
        <v>466</v>
      </c>
    </row>
    <row r="7" spans="1:17" ht="15.75">
      <c r="A7" s="40">
        <v>3</v>
      </c>
      <c r="B7" s="41" t="s">
        <v>209</v>
      </c>
      <c r="C7" s="42">
        <v>2</v>
      </c>
      <c r="D7" s="43" t="s">
        <v>266</v>
      </c>
      <c r="E7" s="63">
        <v>0</v>
      </c>
      <c r="F7" s="63">
        <v>6</v>
      </c>
      <c r="G7" s="63">
        <v>10</v>
      </c>
      <c r="H7" s="63">
        <v>20</v>
      </c>
      <c r="I7" s="63">
        <v>5</v>
      </c>
      <c r="J7" s="63">
        <v>0</v>
      </c>
      <c r="K7" s="63">
        <v>0</v>
      </c>
      <c r="L7" s="63">
        <v>0</v>
      </c>
      <c r="M7" s="63">
        <v>4</v>
      </c>
      <c r="N7" s="63">
        <v>8</v>
      </c>
      <c r="O7" s="63">
        <v>0</v>
      </c>
      <c r="P7" s="63">
        <f t="shared" si="0"/>
        <v>53</v>
      </c>
      <c r="Q7" s="70" t="s">
        <v>466</v>
      </c>
    </row>
    <row r="8" spans="1:17" ht="15.75">
      <c r="A8" s="40">
        <v>4</v>
      </c>
      <c r="B8" s="41" t="s">
        <v>228</v>
      </c>
      <c r="C8" s="42">
        <v>24</v>
      </c>
      <c r="D8" s="44" t="s">
        <v>254</v>
      </c>
      <c r="E8" s="63">
        <v>0</v>
      </c>
      <c r="F8" s="63">
        <v>4</v>
      </c>
      <c r="G8" s="63">
        <v>8</v>
      </c>
      <c r="H8" s="63">
        <v>16</v>
      </c>
      <c r="I8" s="63">
        <v>5</v>
      </c>
      <c r="J8" s="63">
        <v>1</v>
      </c>
      <c r="K8" s="63">
        <v>0</v>
      </c>
      <c r="L8" s="63">
        <v>4</v>
      </c>
      <c r="M8" s="63">
        <v>5</v>
      </c>
      <c r="N8" s="63">
        <v>10</v>
      </c>
      <c r="O8" s="63">
        <v>0</v>
      </c>
      <c r="P8" s="63">
        <f t="shared" si="0"/>
        <v>53</v>
      </c>
      <c r="Q8" s="70" t="s">
        <v>466</v>
      </c>
    </row>
    <row r="9" spans="1:17" ht="15.75">
      <c r="A9" s="40">
        <v>5</v>
      </c>
      <c r="B9" s="41" t="s">
        <v>246</v>
      </c>
      <c r="C9" s="42">
        <v>50</v>
      </c>
      <c r="D9" s="68" t="s">
        <v>287</v>
      </c>
      <c r="E9" s="63">
        <v>0</v>
      </c>
      <c r="F9" s="65">
        <v>6</v>
      </c>
      <c r="G9" s="65">
        <v>9</v>
      </c>
      <c r="H9" s="65">
        <v>19</v>
      </c>
      <c r="I9" s="65">
        <v>5</v>
      </c>
      <c r="J9" s="65">
        <v>0</v>
      </c>
      <c r="K9" s="63">
        <v>0</v>
      </c>
      <c r="L9" s="65">
        <v>0</v>
      </c>
      <c r="M9" s="65">
        <v>6</v>
      </c>
      <c r="N9" s="65">
        <v>8</v>
      </c>
      <c r="O9" s="65">
        <v>0</v>
      </c>
      <c r="P9" s="65">
        <f t="shared" si="0"/>
        <v>53</v>
      </c>
      <c r="Q9" s="71" t="s">
        <v>466</v>
      </c>
    </row>
    <row r="10" spans="1:17" ht="15.75">
      <c r="A10" s="20">
        <v>6</v>
      </c>
      <c r="B10" s="13" t="s">
        <v>217</v>
      </c>
      <c r="C10" s="22">
        <v>8</v>
      </c>
      <c r="D10" s="35" t="s">
        <v>275</v>
      </c>
      <c r="E10" s="47">
        <v>0</v>
      </c>
      <c r="F10" s="50">
        <v>6</v>
      </c>
      <c r="G10" s="50">
        <v>8</v>
      </c>
      <c r="H10" s="50">
        <v>20</v>
      </c>
      <c r="I10" s="50">
        <v>5</v>
      </c>
      <c r="J10" s="50">
        <v>2</v>
      </c>
      <c r="K10" s="47">
        <v>0</v>
      </c>
      <c r="L10" s="50">
        <v>0</v>
      </c>
      <c r="M10" s="50">
        <v>7</v>
      </c>
      <c r="N10" s="50">
        <v>0</v>
      </c>
      <c r="O10" s="50">
        <v>0</v>
      </c>
      <c r="P10" s="50">
        <f t="shared" si="0"/>
        <v>48</v>
      </c>
      <c r="Q10" s="38"/>
    </row>
    <row r="11" spans="1:17" ht="15.75">
      <c r="A11" s="20">
        <v>7</v>
      </c>
      <c r="B11" s="13" t="s">
        <v>225</v>
      </c>
      <c r="C11" s="22">
        <v>19</v>
      </c>
      <c r="D11" s="35" t="s">
        <v>262</v>
      </c>
      <c r="E11" s="47">
        <v>0</v>
      </c>
      <c r="F11" s="50">
        <v>2</v>
      </c>
      <c r="G11" s="50">
        <v>7</v>
      </c>
      <c r="H11" s="50">
        <v>12</v>
      </c>
      <c r="I11" s="50">
        <v>0</v>
      </c>
      <c r="J11" s="50">
        <v>2</v>
      </c>
      <c r="K11" s="47">
        <v>0</v>
      </c>
      <c r="L11" s="50">
        <v>0</v>
      </c>
      <c r="M11" s="50">
        <v>8</v>
      </c>
      <c r="N11" s="50">
        <v>10</v>
      </c>
      <c r="O11" s="50">
        <v>6</v>
      </c>
      <c r="P11" s="50">
        <f t="shared" si="0"/>
        <v>47</v>
      </c>
      <c r="Q11" s="38"/>
    </row>
    <row r="12" spans="1:17" ht="15.75">
      <c r="A12" s="20">
        <v>8</v>
      </c>
      <c r="B12" s="13" t="s">
        <v>227</v>
      </c>
      <c r="C12" s="22">
        <v>22</v>
      </c>
      <c r="D12" s="35" t="s">
        <v>253</v>
      </c>
      <c r="E12" s="47">
        <v>0</v>
      </c>
      <c r="F12" s="50">
        <v>2</v>
      </c>
      <c r="G12" s="50">
        <v>8</v>
      </c>
      <c r="H12" s="50">
        <v>17</v>
      </c>
      <c r="I12" s="50">
        <v>5</v>
      </c>
      <c r="J12" s="50">
        <v>3</v>
      </c>
      <c r="K12" s="47">
        <v>0</v>
      </c>
      <c r="L12" s="50">
        <v>4</v>
      </c>
      <c r="M12" s="50">
        <v>4</v>
      </c>
      <c r="N12" s="50">
        <v>4</v>
      </c>
      <c r="O12" s="50">
        <v>0</v>
      </c>
      <c r="P12" s="50">
        <f t="shared" si="0"/>
        <v>47</v>
      </c>
      <c r="Q12" s="29"/>
    </row>
    <row r="13" spans="1:17" ht="15.75">
      <c r="A13" s="20">
        <v>9</v>
      </c>
      <c r="B13" s="13" t="s">
        <v>220</v>
      </c>
      <c r="C13" s="22">
        <v>11</v>
      </c>
      <c r="D13" s="35" t="s">
        <v>270</v>
      </c>
      <c r="E13" s="47">
        <v>0</v>
      </c>
      <c r="F13" s="50">
        <v>6</v>
      </c>
      <c r="G13" s="50">
        <v>7</v>
      </c>
      <c r="H13" s="50">
        <v>15</v>
      </c>
      <c r="I13" s="50">
        <v>5</v>
      </c>
      <c r="J13" s="50">
        <v>0</v>
      </c>
      <c r="K13" s="47">
        <v>0</v>
      </c>
      <c r="L13" s="50">
        <v>0</v>
      </c>
      <c r="M13" s="50">
        <v>5</v>
      </c>
      <c r="N13" s="50">
        <v>8</v>
      </c>
      <c r="O13" s="50">
        <v>0</v>
      </c>
      <c r="P13" s="50">
        <f t="shared" si="0"/>
        <v>46</v>
      </c>
      <c r="Q13" s="29"/>
    </row>
    <row r="14" spans="1:17" ht="15.75">
      <c r="A14" s="20">
        <v>10</v>
      </c>
      <c r="B14" s="13" t="s">
        <v>245</v>
      </c>
      <c r="C14" s="22">
        <v>49</v>
      </c>
      <c r="D14" s="23" t="s">
        <v>285</v>
      </c>
      <c r="E14" s="47">
        <v>0</v>
      </c>
      <c r="F14" s="49">
        <v>6</v>
      </c>
      <c r="G14" s="49">
        <v>10</v>
      </c>
      <c r="H14" s="49">
        <v>16</v>
      </c>
      <c r="I14" s="49">
        <v>0</v>
      </c>
      <c r="J14" s="49">
        <v>0</v>
      </c>
      <c r="K14" s="47">
        <v>0</v>
      </c>
      <c r="L14" s="49">
        <v>0</v>
      </c>
      <c r="M14" s="49">
        <v>5</v>
      </c>
      <c r="N14" s="49">
        <v>5</v>
      </c>
      <c r="O14" s="49">
        <v>4</v>
      </c>
      <c r="P14" s="49">
        <f t="shared" si="0"/>
        <v>46</v>
      </c>
      <c r="Q14" s="13"/>
    </row>
    <row r="15" spans="1:17" ht="15.75">
      <c r="A15" s="20">
        <v>11</v>
      </c>
      <c r="B15" s="13" t="s">
        <v>215</v>
      </c>
      <c r="C15" s="22">
        <v>7</v>
      </c>
      <c r="D15" s="35" t="s">
        <v>186</v>
      </c>
      <c r="E15" s="47">
        <v>0</v>
      </c>
      <c r="F15" s="50">
        <v>6</v>
      </c>
      <c r="G15" s="50">
        <v>9</v>
      </c>
      <c r="H15" s="50">
        <v>19</v>
      </c>
      <c r="I15" s="50">
        <v>5</v>
      </c>
      <c r="J15" s="50">
        <v>0</v>
      </c>
      <c r="K15" s="47">
        <v>0</v>
      </c>
      <c r="L15" s="50">
        <v>0</v>
      </c>
      <c r="M15" s="50">
        <v>0</v>
      </c>
      <c r="N15" s="50">
        <v>5</v>
      </c>
      <c r="O15" s="50">
        <v>0</v>
      </c>
      <c r="P15" s="50">
        <f t="shared" si="0"/>
        <v>44</v>
      </c>
      <c r="Q15" s="29"/>
    </row>
    <row r="16" spans="1:17" ht="18.75">
      <c r="A16" s="20">
        <v>12</v>
      </c>
      <c r="B16" s="13" t="s">
        <v>243</v>
      </c>
      <c r="C16" s="22">
        <v>46</v>
      </c>
      <c r="D16" s="29" t="s">
        <v>282</v>
      </c>
      <c r="E16" s="47">
        <v>0</v>
      </c>
      <c r="F16" s="50">
        <v>4</v>
      </c>
      <c r="G16" s="50">
        <v>10</v>
      </c>
      <c r="H16" s="50">
        <v>15</v>
      </c>
      <c r="I16" s="50">
        <v>3</v>
      </c>
      <c r="J16" s="50">
        <v>0</v>
      </c>
      <c r="K16" s="47">
        <v>0</v>
      </c>
      <c r="L16" s="50">
        <v>4</v>
      </c>
      <c r="M16" s="50">
        <v>7</v>
      </c>
      <c r="N16" s="50">
        <v>0</v>
      </c>
      <c r="O16" s="50">
        <v>0</v>
      </c>
      <c r="P16" s="50">
        <f t="shared" si="0"/>
        <v>43</v>
      </c>
      <c r="Q16" s="1"/>
    </row>
    <row r="17" spans="1:17" ht="15.75">
      <c r="A17" s="20">
        <v>13</v>
      </c>
      <c r="B17" s="13" t="s">
        <v>74</v>
      </c>
      <c r="C17" s="22">
        <v>12</v>
      </c>
      <c r="D17" s="35" t="s">
        <v>268</v>
      </c>
      <c r="E17" s="47">
        <v>0</v>
      </c>
      <c r="F17" s="50">
        <v>2</v>
      </c>
      <c r="G17" s="50">
        <v>3</v>
      </c>
      <c r="H17" s="50">
        <v>14</v>
      </c>
      <c r="I17" s="50">
        <v>5</v>
      </c>
      <c r="J17" s="50">
        <v>0</v>
      </c>
      <c r="K17" s="47">
        <v>0</v>
      </c>
      <c r="L17" s="50">
        <v>0</v>
      </c>
      <c r="M17" s="50">
        <v>5</v>
      </c>
      <c r="N17" s="50">
        <v>9</v>
      </c>
      <c r="O17" s="50">
        <v>4</v>
      </c>
      <c r="P17" s="50">
        <f t="shared" si="0"/>
        <v>42</v>
      </c>
      <c r="Q17" s="29"/>
    </row>
    <row r="18" spans="1:17" ht="15.75">
      <c r="A18" s="20">
        <v>14</v>
      </c>
      <c r="B18" s="13" t="s">
        <v>244</v>
      </c>
      <c r="C18" s="22">
        <v>48</v>
      </c>
      <c r="D18" s="23" t="s">
        <v>283</v>
      </c>
      <c r="E18" s="47">
        <v>0</v>
      </c>
      <c r="F18" s="49">
        <v>8</v>
      </c>
      <c r="G18" s="49">
        <v>9</v>
      </c>
      <c r="H18" s="49">
        <v>13</v>
      </c>
      <c r="I18" s="49">
        <v>5</v>
      </c>
      <c r="J18" s="49">
        <v>0</v>
      </c>
      <c r="K18" s="47">
        <v>0</v>
      </c>
      <c r="L18" s="49">
        <v>0</v>
      </c>
      <c r="M18" s="49">
        <v>5</v>
      </c>
      <c r="N18" s="49">
        <v>2</v>
      </c>
      <c r="O18" s="49">
        <v>0</v>
      </c>
      <c r="P18" s="49">
        <f t="shared" si="0"/>
        <v>42</v>
      </c>
      <c r="Q18" s="13"/>
    </row>
    <row r="19" spans="1:17" ht="15.75">
      <c r="A19" s="20">
        <v>15</v>
      </c>
      <c r="B19" s="13" t="s">
        <v>241</v>
      </c>
      <c r="C19" s="22">
        <v>44</v>
      </c>
      <c r="D19" s="35" t="s">
        <v>292</v>
      </c>
      <c r="E19" s="47">
        <v>0</v>
      </c>
      <c r="F19" s="50">
        <v>6</v>
      </c>
      <c r="G19" s="50">
        <v>10</v>
      </c>
      <c r="H19" s="50">
        <v>16</v>
      </c>
      <c r="I19" s="50">
        <v>0</v>
      </c>
      <c r="J19" s="50">
        <v>0</v>
      </c>
      <c r="K19" s="47">
        <v>0</v>
      </c>
      <c r="L19" s="50">
        <v>0</v>
      </c>
      <c r="M19" s="50">
        <v>3</v>
      </c>
      <c r="N19" s="50">
        <v>5</v>
      </c>
      <c r="O19" s="50">
        <v>0</v>
      </c>
      <c r="P19" s="50">
        <f t="shared" si="0"/>
        <v>40</v>
      </c>
      <c r="Q19" s="29"/>
    </row>
    <row r="20" spans="1:17" ht="15.75">
      <c r="A20" s="20">
        <v>16</v>
      </c>
      <c r="B20" s="13" t="s">
        <v>216</v>
      </c>
      <c r="C20" s="22">
        <v>7</v>
      </c>
      <c r="D20" s="35" t="s">
        <v>274</v>
      </c>
      <c r="E20" s="47">
        <v>0</v>
      </c>
      <c r="F20" s="50">
        <v>6</v>
      </c>
      <c r="G20" s="50">
        <v>5</v>
      </c>
      <c r="H20" s="50">
        <v>20</v>
      </c>
      <c r="I20" s="50">
        <v>0</v>
      </c>
      <c r="J20" s="50">
        <v>1</v>
      </c>
      <c r="K20" s="47">
        <v>0</v>
      </c>
      <c r="L20" s="50">
        <v>0</v>
      </c>
      <c r="M20" s="50">
        <v>2</v>
      </c>
      <c r="N20" s="50">
        <v>5</v>
      </c>
      <c r="O20" s="50">
        <v>0</v>
      </c>
      <c r="P20" s="50">
        <f t="shared" si="0"/>
        <v>39</v>
      </c>
      <c r="Q20" s="29"/>
    </row>
    <row r="21" spans="1:17" ht="15.75">
      <c r="A21" s="20">
        <v>17</v>
      </c>
      <c r="B21" s="13" t="s">
        <v>222</v>
      </c>
      <c r="C21" s="22">
        <v>15</v>
      </c>
      <c r="D21" s="35" t="s">
        <v>267</v>
      </c>
      <c r="E21" s="47">
        <v>0</v>
      </c>
      <c r="F21" s="50">
        <v>4</v>
      </c>
      <c r="G21" s="50">
        <v>8</v>
      </c>
      <c r="H21" s="50">
        <v>19</v>
      </c>
      <c r="I21" s="50">
        <v>0</v>
      </c>
      <c r="J21" s="50">
        <v>0</v>
      </c>
      <c r="K21" s="47">
        <v>0</v>
      </c>
      <c r="L21" s="50">
        <v>0</v>
      </c>
      <c r="M21" s="50">
        <v>4</v>
      </c>
      <c r="N21" s="50">
        <v>0</v>
      </c>
      <c r="O21" s="50">
        <v>4</v>
      </c>
      <c r="P21" s="50">
        <f t="shared" si="0"/>
        <v>39</v>
      </c>
      <c r="Q21" s="29"/>
    </row>
    <row r="22" spans="1:17" ht="15.75">
      <c r="A22" s="20">
        <v>18</v>
      </c>
      <c r="B22" s="13" t="s">
        <v>224</v>
      </c>
      <c r="C22" s="22">
        <v>18</v>
      </c>
      <c r="D22" s="35" t="s">
        <v>256</v>
      </c>
      <c r="E22" s="47">
        <v>0</v>
      </c>
      <c r="F22" s="50">
        <v>6</v>
      </c>
      <c r="G22" s="50">
        <v>9</v>
      </c>
      <c r="H22" s="50">
        <v>10</v>
      </c>
      <c r="I22" s="50">
        <v>5</v>
      </c>
      <c r="J22" s="50">
        <v>0</v>
      </c>
      <c r="K22" s="47">
        <v>0</v>
      </c>
      <c r="L22" s="50">
        <v>4</v>
      </c>
      <c r="M22" s="50">
        <v>5</v>
      </c>
      <c r="N22" s="50">
        <v>0</v>
      </c>
      <c r="O22" s="50">
        <v>0</v>
      </c>
      <c r="P22" s="50">
        <f t="shared" si="0"/>
        <v>39</v>
      </c>
      <c r="Q22" s="29"/>
    </row>
    <row r="23" spans="1:17" ht="15.75">
      <c r="A23" s="20">
        <v>19</v>
      </c>
      <c r="B23" s="13" t="s">
        <v>223</v>
      </c>
      <c r="C23" s="22">
        <v>17</v>
      </c>
      <c r="D23" s="35" t="s">
        <v>261</v>
      </c>
      <c r="E23" s="47">
        <v>0</v>
      </c>
      <c r="F23" s="50">
        <v>6</v>
      </c>
      <c r="G23" s="50">
        <v>8</v>
      </c>
      <c r="H23" s="50">
        <v>11</v>
      </c>
      <c r="I23" s="50">
        <v>5</v>
      </c>
      <c r="J23" s="50">
        <v>0</v>
      </c>
      <c r="K23" s="47">
        <v>0</v>
      </c>
      <c r="L23" s="50">
        <v>0</v>
      </c>
      <c r="M23" s="50">
        <v>5</v>
      </c>
      <c r="N23" s="50">
        <v>3</v>
      </c>
      <c r="O23" s="50">
        <v>0</v>
      </c>
      <c r="P23" s="50">
        <f t="shared" si="0"/>
        <v>38</v>
      </c>
      <c r="Q23" s="29"/>
    </row>
    <row r="24" spans="1:17" ht="15.75">
      <c r="A24" s="20">
        <v>20</v>
      </c>
      <c r="B24" s="13" t="s">
        <v>229</v>
      </c>
      <c r="C24" s="22">
        <v>24</v>
      </c>
      <c r="D24" s="35" t="s">
        <v>259</v>
      </c>
      <c r="E24" s="47">
        <v>0</v>
      </c>
      <c r="F24" s="50">
        <v>4</v>
      </c>
      <c r="G24" s="50">
        <v>10</v>
      </c>
      <c r="H24" s="50">
        <v>12</v>
      </c>
      <c r="I24" s="50">
        <v>0</v>
      </c>
      <c r="J24" s="50">
        <v>0</v>
      </c>
      <c r="K24" s="47">
        <v>0</v>
      </c>
      <c r="L24" s="50">
        <v>4</v>
      </c>
      <c r="M24" s="50">
        <v>1</v>
      </c>
      <c r="N24" s="50">
        <v>7</v>
      </c>
      <c r="O24" s="50">
        <v>0</v>
      </c>
      <c r="P24" s="50">
        <f t="shared" si="0"/>
        <v>38</v>
      </c>
      <c r="Q24" s="29"/>
    </row>
    <row r="25" spans="1:17" ht="15.75">
      <c r="A25" s="20">
        <v>21</v>
      </c>
      <c r="B25" s="13" t="s">
        <v>234</v>
      </c>
      <c r="C25" s="22">
        <v>30</v>
      </c>
      <c r="D25" s="35" t="s">
        <v>252</v>
      </c>
      <c r="E25" s="47">
        <v>0</v>
      </c>
      <c r="F25" s="50">
        <v>8</v>
      </c>
      <c r="G25" s="50">
        <v>9</v>
      </c>
      <c r="H25" s="50">
        <v>14</v>
      </c>
      <c r="I25" s="50">
        <v>0</v>
      </c>
      <c r="J25" s="50">
        <v>1</v>
      </c>
      <c r="K25" s="47">
        <v>0</v>
      </c>
      <c r="L25" s="50">
        <v>4</v>
      </c>
      <c r="M25" s="50">
        <v>0</v>
      </c>
      <c r="N25" s="50">
        <v>2</v>
      </c>
      <c r="O25" s="50">
        <v>0</v>
      </c>
      <c r="P25" s="50">
        <f t="shared" si="0"/>
        <v>38</v>
      </c>
      <c r="Q25" s="29"/>
    </row>
    <row r="26" spans="1:17" ht="15.75">
      <c r="A26" s="20">
        <v>22</v>
      </c>
      <c r="B26" s="13" t="s">
        <v>213</v>
      </c>
      <c r="C26" s="22">
        <v>5</v>
      </c>
      <c r="D26" s="35" t="s">
        <v>269</v>
      </c>
      <c r="E26" s="47">
        <v>0</v>
      </c>
      <c r="F26" s="50">
        <v>6</v>
      </c>
      <c r="G26" s="50">
        <v>9</v>
      </c>
      <c r="H26" s="50">
        <v>14</v>
      </c>
      <c r="I26" s="50">
        <v>0</v>
      </c>
      <c r="J26" s="50">
        <v>0</v>
      </c>
      <c r="K26" s="47">
        <v>0</v>
      </c>
      <c r="L26" s="50">
        <v>0</v>
      </c>
      <c r="M26" s="50">
        <v>5</v>
      </c>
      <c r="N26" s="50">
        <v>0</v>
      </c>
      <c r="O26" s="50">
        <v>3</v>
      </c>
      <c r="P26" s="50">
        <f t="shared" si="0"/>
        <v>37</v>
      </c>
      <c r="Q26" s="29"/>
    </row>
    <row r="27" spans="1:17" ht="15.75">
      <c r="A27" s="20">
        <v>23</v>
      </c>
      <c r="B27" s="13" t="s">
        <v>236</v>
      </c>
      <c r="C27" s="22">
        <v>33</v>
      </c>
      <c r="D27" s="35" t="s">
        <v>260</v>
      </c>
      <c r="E27" s="47">
        <v>0</v>
      </c>
      <c r="F27" s="50">
        <v>2</v>
      </c>
      <c r="G27" s="50">
        <v>10</v>
      </c>
      <c r="H27" s="50">
        <v>10</v>
      </c>
      <c r="I27" s="50">
        <v>5</v>
      </c>
      <c r="J27" s="50">
        <v>2</v>
      </c>
      <c r="K27" s="47">
        <v>0</v>
      </c>
      <c r="L27" s="50">
        <v>0</v>
      </c>
      <c r="M27" s="50">
        <v>0</v>
      </c>
      <c r="N27" s="50">
        <v>6</v>
      </c>
      <c r="O27" s="50">
        <v>0</v>
      </c>
      <c r="P27" s="50">
        <f t="shared" si="0"/>
        <v>35</v>
      </c>
      <c r="Q27" s="29"/>
    </row>
    <row r="28" spans="1:17" ht="15.75">
      <c r="A28" s="20">
        <v>24</v>
      </c>
      <c r="B28" s="13" t="s">
        <v>211</v>
      </c>
      <c r="C28" s="22">
        <v>4</v>
      </c>
      <c r="D28" s="35" t="s">
        <v>279</v>
      </c>
      <c r="E28" s="47">
        <v>0</v>
      </c>
      <c r="F28" s="50">
        <v>6</v>
      </c>
      <c r="G28" s="50">
        <v>9</v>
      </c>
      <c r="H28" s="50">
        <v>16</v>
      </c>
      <c r="I28" s="50">
        <v>0</v>
      </c>
      <c r="J28" s="50">
        <v>0</v>
      </c>
      <c r="K28" s="47">
        <v>0</v>
      </c>
      <c r="L28" s="50">
        <v>0</v>
      </c>
      <c r="M28" s="50">
        <v>0</v>
      </c>
      <c r="N28" s="50">
        <v>3</v>
      </c>
      <c r="O28" s="50">
        <v>0</v>
      </c>
      <c r="P28" s="50">
        <f t="shared" si="0"/>
        <v>34</v>
      </c>
      <c r="Q28" s="29"/>
    </row>
    <row r="29" spans="1:17" ht="15.75">
      <c r="A29" s="20">
        <v>25</v>
      </c>
      <c r="B29" s="13" t="s">
        <v>231</v>
      </c>
      <c r="C29" s="22">
        <v>27</v>
      </c>
      <c r="D29" s="35" t="s">
        <v>265</v>
      </c>
      <c r="E29" s="47">
        <v>0</v>
      </c>
      <c r="F29" s="50">
        <v>6</v>
      </c>
      <c r="G29" s="50">
        <v>7</v>
      </c>
      <c r="H29" s="50">
        <v>14</v>
      </c>
      <c r="I29" s="50">
        <v>2</v>
      </c>
      <c r="J29" s="50">
        <v>0</v>
      </c>
      <c r="K29" s="47">
        <v>0</v>
      </c>
      <c r="L29" s="50">
        <v>0</v>
      </c>
      <c r="M29" s="50">
        <v>5</v>
      </c>
      <c r="N29" s="50">
        <v>0</v>
      </c>
      <c r="O29" s="50">
        <v>0</v>
      </c>
      <c r="P29" s="50">
        <f t="shared" si="0"/>
        <v>34</v>
      </c>
      <c r="Q29" s="29"/>
    </row>
    <row r="30" spans="1:17" ht="15.75">
      <c r="A30" s="20">
        <v>26</v>
      </c>
      <c r="B30" s="13" t="s">
        <v>221</v>
      </c>
      <c r="C30" s="22">
        <v>13</v>
      </c>
      <c r="D30" s="35" t="s">
        <v>277</v>
      </c>
      <c r="E30" s="47">
        <v>0</v>
      </c>
      <c r="F30" s="50">
        <v>2</v>
      </c>
      <c r="G30" s="50">
        <v>8</v>
      </c>
      <c r="H30" s="50">
        <v>16</v>
      </c>
      <c r="I30" s="50">
        <v>0</v>
      </c>
      <c r="J30" s="50">
        <v>3</v>
      </c>
      <c r="K30" s="47">
        <v>0</v>
      </c>
      <c r="L30" s="50">
        <v>0</v>
      </c>
      <c r="M30" s="50">
        <v>0</v>
      </c>
      <c r="N30" s="50">
        <v>4</v>
      </c>
      <c r="O30" s="50">
        <v>0</v>
      </c>
      <c r="P30" s="50">
        <f t="shared" si="0"/>
        <v>33</v>
      </c>
      <c r="Q30" s="29"/>
    </row>
    <row r="31" spans="1:17" ht="15.75">
      <c r="A31" s="20">
        <v>27</v>
      </c>
      <c r="B31" s="13" t="s">
        <v>233</v>
      </c>
      <c r="C31" s="22">
        <v>29</v>
      </c>
      <c r="D31" s="35" t="s">
        <v>257</v>
      </c>
      <c r="E31" s="47">
        <v>0</v>
      </c>
      <c r="F31" s="50">
        <v>2</v>
      </c>
      <c r="G31" s="50">
        <v>9</v>
      </c>
      <c r="H31" s="50">
        <v>11</v>
      </c>
      <c r="I31" s="50">
        <v>0</v>
      </c>
      <c r="J31" s="50">
        <v>0</v>
      </c>
      <c r="K31" s="47">
        <v>0</v>
      </c>
      <c r="L31" s="50">
        <v>0</v>
      </c>
      <c r="M31" s="50">
        <v>0</v>
      </c>
      <c r="N31" s="50">
        <v>9</v>
      </c>
      <c r="O31" s="50">
        <v>0</v>
      </c>
      <c r="P31" s="50">
        <f t="shared" si="0"/>
        <v>31</v>
      </c>
      <c r="Q31" s="29"/>
    </row>
    <row r="32" spans="1:17" ht="15.75">
      <c r="A32" s="20">
        <v>28</v>
      </c>
      <c r="B32" s="13" t="s">
        <v>240</v>
      </c>
      <c r="C32" s="22">
        <v>43</v>
      </c>
      <c r="D32" s="35" t="s">
        <v>286</v>
      </c>
      <c r="E32" s="47">
        <v>0</v>
      </c>
      <c r="F32" s="50">
        <v>2</v>
      </c>
      <c r="G32" s="50">
        <v>8</v>
      </c>
      <c r="H32" s="50">
        <v>15</v>
      </c>
      <c r="I32" s="50">
        <v>0</v>
      </c>
      <c r="J32" s="50">
        <v>0</v>
      </c>
      <c r="K32" s="47">
        <v>0</v>
      </c>
      <c r="L32" s="50">
        <v>0</v>
      </c>
      <c r="M32" s="50">
        <v>6</v>
      </c>
      <c r="N32" s="50">
        <v>0</v>
      </c>
      <c r="O32" s="50">
        <v>0</v>
      </c>
      <c r="P32" s="50">
        <f t="shared" si="0"/>
        <v>31</v>
      </c>
      <c r="Q32" s="29"/>
    </row>
    <row r="33" spans="1:17" ht="15.75">
      <c r="A33" s="20">
        <v>29</v>
      </c>
      <c r="B33" s="13" t="s">
        <v>232</v>
      </c>
      <c r="C33" s="22">
        <v>28</v>
      </c>
      <c r="D33" s="35" t="s">
        <v>255</v>
      </c>
      <c r="E33" s="47">
        <v>0</v>
      </c>
      <c r="F33" s="50">
        <v>0</v>
      </c>
      <c r="G33" s="50">
        <v>9</v>
      </c>
      <c r="H33" s="50">
        <v>10</v>
      </c>
      <c r="I33" s="50">
        <v>0</v>
      </c>
      <c r="J33" s="50">
        <v>0</v>
      </c>
      <c r="K33" s="47">
        <v>0</v>
      </c>
      <c r="L33" s="50">
        <v>0</v>
      </c>
      <c r="M33" s="50">
        <v>6</v>
      </c>
      <c r="N33" s="50">
        <v>5</v>
      </c>
      <c r="O33" s="50">
        <v>0</v>
      </c>
      <c r="P33" s="50">
        <f t="shared" si="0"/>
        <v>30</v>
      </c>
      <c r="Q33" s="29"/>
    </row>
    <row r="34" spans="1:17" ht="15.75">
      <c r="A34" s="20">
        <v>30</v>
      </c>
      <c r="B34" s="13" t="s">
        <v>235</v>
      </c>
      <c r="C34" s="22">
        <v>31</v>
      </c>
      <c r="D34" s="35" t="s">
        <v>258</v>
      </c>
      <c r="E34" s="47">
        <v>0</v>
      </c>
      <c r="F34" s="50">
        <v>4</v>
      </c>
      <c r="G34" s="50">
        <v>7</v>
      </c>
      <c r="H34" s="50">
        <v>10</v>
      </c>
      <c r="I34" s="50">
        <v>0</v>
      </c>
      <c r="J34" s="50">
        <v>0</v>
      </c>
      <c r="K34" s="47">
        <v>0</v>
      </c>
      <c r="L34" s="50">
        <v>0</v>
      </c>
      <c r="M34" s="50">
        <v>5</v>
      </c>
      <c r="N34" s="50">
        <v>4</v>
      </c>
      <c r="O34" s="50">
        <v>0</v>
      </c>
      <c r="P34" s="50">
        <f t="shared" si="0"/>
        <v>30</v>
      </c>
      <c r="Q34" s="29"/>
    </row>
    <row r="35" spans="1:17" ht="15.75">
      <c r="A35" s="20">
        <v>31</v>
      </c>
      <c r="B35" s="13" t="s">
        <v>248</v>
      </c>
      <c r="C35" s="22">
        <v>51</v>
      </c>
      <c r="D35" s="23" t="s">
        <v>284</v>
      </c>
      <c r="E35" s="47">
        <v>0</v>
      </c>
      <c r="F35" s="49">
        <v>6</v>
      </c>
      <c r="G35" s="49">
        <v>3</v>
      </c>
      <c r="H35" s="49">
        <v>16</v>
      </c>
      <c r="I35" s="49">
        <v>0</v>
      </c>
      <c r="J35" s="49">
        <v>0</v>
      </c>
      <c r="K35" s="47">
        <v>0</v>
      </c>
      <c r="L35" s="49">
        <v>0</v>
      </c>
      <c r="M35" s="49">
        <v>5</v>
      </c>
      <c r="N35" s="49">
        <v>0</v>
      </c>
      <c r="O35" s="49">
        <v>0</v>
      </c>
      <c r="P35" s="49">
        <f t="shared" si="0"/>
        <v>30</v>
      </c>
      <c r="Q35" s="13"/>
    </row>
    <row r="36" spans="1:17" ht="15.75">
      <c r="A36" s="20">
        <v>32</v>
      </c>
      <c r="B36" s="13" t="s">
        <v>218</v>
      </c>
      <c r="C36" s="22">
        <v>9</v>
      </c>
      <c r="D36" s="35" t="s">
        <v>272</v>
      </c>
      <c r="E36" s="47">
        <v>0</v>
      </c>
      <c r="F36" s="50">
        <v>6</v>
      </c>
      <c r="G36" s="50">
        <v>7</v>
      </c>
      <c r="H36" s="50">
        <v>11</v>
      </c>
      <c r="I36" s="50">
        <v>0</v>
      </c>
      <c r="J36" s="50">
        <v>2</v>
      </c>
      <c r="K36" s="47">
        <v>0</v>
      </c>
      <c r="L36" s="50">
        <v>0</v>
      </c>
      <c r="M36" s="50">
        <v>0</v>
      </c>
      <c r="N36" s="50">
        <v>0</v>
      </c>
      <c r="O36" s="50">
        <v>2</v>
      </c>
      <c r="P36" s="50">
        <f t="shared" si="0"/>
        <v>28</v>
      </c>
      <c r="Q36" s="29"/>
    </row>
    <row r="37" spans="1:17" ht="15.75">
      <c r="A37" s="20">
        <v>33</v>
      </c>
      <c r="B37" s="13" t="s">
        <v>247</v>
      </c>
      <c r="C37" s="22">
        <v>50</v>
      </c>
      <c r="D37" s="23" t="s">
        <v>281</v>
      </c>
      <c r="E37" s="47">
        <v>0</v>
      </c>
      <c r="F37" s="49">
        <v>2</v>
      </c>
      <c r="G37" s="49">
        <v>10</v>
      </c>
      <c r="H37" s="49">
        <v>11</v>
      </c>
      <c r="I37" s="49">
        <v>0</v>
      </c>
      <c r="J37" s="49">
        <v>0</v>
      </c>
      <c r="K37" s="47">
        <v>0</v>
      </c>
      <c r="L37" s="49">
        <v>0</v>
      </c>
      <c r="M37" s="49">
        <v>0</v>
      </c>
      <c r="N37" s="49">
        <v>5</v>
      </c>
      <c r="O37" s="49">
        <v>0</v>
      </c>
      <c r="P37" s="49">
        <f t="shared" si="0"/>
        <v>28</v>
      </c>
      <c r="Q37" s="13"/>
    </row>
    <row r="38" spans="1:17" ht="15.75">
      <c r="A38" s="20">
        <v>34</v>
      </c>
      <c r="B38" s="13" t="s">
        <v>214</v>
      </c>
      <c r="C38" s="22">
        <v>6</v>
      </c>
      <c r="D38" s="36" t="s">
        <v>273</v>
      </c>
      <c r="E38" s="47">
        <v>0</v>
      </c>
      <c r="F38" s="51">
        <v>4</v>
      </c>
      <c r="G38" s="51">
        <v>6</v>
      </c>
      <c r="H38" s="51">
        <v>11</v>
      </c>
      <c r="I38" s="51">
        <v>5</v>
      </c>
      <c r="J38" s="51">
        <v>0</v>
      </c>
      <c r="K38" s="47">
        <v>0</v>
      </c>
      <c r="L38" s="51">
        <v>0</v>
      </c>
      <c r="M38" s="50">
        <v>0</v>
      </c>
      <c r="N38" s="50">
        <v>0</v>
      </c>
      <c r="O38" s="50">
        <v>0</v>
      </c>
      <c r="P38" s="50">
        <f t="shared" si="0"/>
        <v>26</v>
      </c>
      <c r="Q38" s="29"/>
    </row>
    <row r="39" spans="1:17" ht="15.75">
      <c r="A39" s="20">
        <v>35</v>
      </c>
      <c r="B39" s="13" t="s">
        <v>239</v>
      </c>
      <c r="C39" s="22">
        <v>37</v>
      </c>
      <c r="D39" s="35" t="s">
        <v>294</v>
      </c>
      <c r="E39" s="47">
        <v>0</v>
      </c>
      <c r="F39" s="50">
        <v>6</v>
      </c>
      <c r="G39" s="50">
        <v>3</v>
      </c>
      <c r="H39" s="50">
        <v>4</v>
      </c>
      <c r="I39" s="50">
        <v>1</v>
      </c>
      <c r="J39" s="50">
        <v>2</v>
      </c>
      <c r="K39" s="47">
        <v>0</v>
      </c>
      <c r="L39" s="50">
        <v>0</v>
      </c>
      <c r="M39" s="50">
        <v>3</v>
      </c>
      <c r="N39" s="50">
        <v>7</v>
      </c>
      <c r="O39" s="50">
        <v>0</v>
      </c>
      <c r="P39" s="50">
        <f t="shared" si="0"/>
        <v>26</v>
      </c>
      <c r="Q39" s="29"/>
    </row>
    <row r="40" spans="1:17" ht="15.75">
      <c r="A40" s="20">
        <v>36</v>
      </c>
      <c r="B40" s="13" t="s">
        <v>250</v>
      </c>
      <c r="C40" s="22" t="s">
        <v>251</v>
      </c>
      <c r="D40" s="23" t="s">
        <v>291</v>
      </c>
      <c r="E40" s="47">
        <v>0</v>
      </c>
      <c r="F40" s="49">
        <v>6</v>
      </c>
      <c r="G40" s="49">
        <v>4</v>
      </c>
      <c r="H40" s="49">
        <v>16</v>
      </c>
      <c r="I40" s="49">
        <v>0</v>
      </c>
      <c r="J40" s="49">
        <v>0</v>
      </c>
      <c r="K40" s="47">
        <v>0</v>
      </c>
      <c r="L40" s="49">
        <v>0</v>
      </c>
      <c r="M40" s="49">
        <v>0</v>
      </c>
      <c r="N40" s="49">
        <v>0</v>
      </c>
      <c r="O40" s="49">
        <v>0</v>
      </c>
      <c r="P40" s="49">
        <f t="shared" si="0"/>
        <v>26</v>
      </c>
      <c r="Q40" s="13"/>
    </row>
    <row r="41" spans="1:17" ht="15.75">
      <c r="A41" s="20">
        <v>37</v>
      </c>
      <c r="B41" s="13" t="s">
        <v>230</v>
      </c>
      <c r="C41" s="22">
        <v>26</v>
      </c>
      <c r="D41" s="35" t="s">
        <v>263</v>
      </c>
      <c r="E41" s="47">
        <v>5</v>
      </c>
      <c r="F41" s="50">
        <v>4</v>
      </c>
      <c r="G41" s="50">
        <v>6</v>
      </c>
      <c r="H41" s="50">
        <v>8</v>
      </c>
      <c r="I41" s="50">
        <v>0</v>
      </c>
      <c r="J41" s="50">
        <v>2</v>
      </c>
      <c r="K41" s="47">
        <v>0</v>
      </c>
      <c r="L41" s="50">
        <v>0</v>
      </c>
      <c r="M41" s="50">
        <v>0</v>
      </c>
      <c r="N41" s="50">
        <v>0</v>
      </c>
      <c r="O41" s="50">
        <v>0</v>
      </c>
      <c r="P41" s="50">
        <f t="shared" si="0"/>
        <v>25</v>
      </c>
      <c r="Q41" s="29"/>
    </row>
    <row r="42" spans="1:17" ht="15.75">
      <c r="A42" s="20">
        <v>38</v>
      </c>
      <c r="B42" s="13" t="s">
        <v>242</v>
      </c>
      <c r="C42" s="22">
        <v>45</v>
      </c>
      <c r="D42" s="35" t="s">
        <v>293</v>
      </c>
      <c r="E42" s="47">
        <v>0</v>
      </c>
      <c r="F42" s="50">
        <v>2</v>
      </c>
      <c r="G42" s="50">
        <v>4</v>
      </c>
      <c r="H42" s="50">
        <v>8</v>
      </c>
      <c r="I42" s="50">
        <v>5</v>
      </c>
      <c r="J42" s="50">
        <v>0</v>
      </c>
      <c r="K42" s="47">
        <v>0</v>
      </c>
      <c r="L42" s="50">
        <v>0</v>
      </c>
      <c r="M42" s="50">
        <v>3</v>
      </c>
      <c r="N42" s="50">
        <v>0</v>
      </c>
      <c r="O42" s="50">
        <v>3</v>
      </c>
      <c r="P42" s="50">
        <f t="shared" si="0"/>
        <v>25</v>
      </c>
      <c r="Q42" s="29"/>
    </row>
    <row r="43" spans="1:17" ht="15.75">
      <c r="A43" s="20">
        <v>39</v>
      </c>
      <c r="B43" s="13" t="s">
        <v>210</v>
      </c>
      <c r="C43" s="22">
        <v>3</v>
      </c>
      <c r="D43" s="34" t="s">
        <v>278</v>
      </c>
      <c r="E43" s="47">
        <v>0</v>
      </c>
      <c r="F43" s="47">
        <v>4</v>
      </c>
      <c r="G43" s="47">
        <v>5</v>
      </c>
      <c r="H43" s="47">
        <v>12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f t="shared" si="0"/>
        <v>21</v>
      </c>
      <c r="Q43" s="28"/>
    </row>
    <row r="44" spans="1:17" ht="15.75">
      <c r="A44" s="20">
        <v>40</v>
      </c>
      <c r="B44" s="13" t="s">
        <v>470</v>
      </c>
      <c r="C44" s="22">
        <v>41</v>
      </c>
      <c r="D44" s="29" t="s">
        <v>290</v>
      </c>
      <c r="E44" s="47">
        <v>1</v>
      </c>
      <c r="F44" s="50">
        <v>2</v>
      </c>
      <c r="G44" s="50">
        <v>9</v>
      </c>
      <c r="H44" s="50">
        <v>5</v>
      </c>
      <c r="I44" s="50">
        <v>0</v>
      </c>
      <c r="J44" s="50">
        <v>0</v>
      </c>
      <c r="K44" s="47">
        <v>0</v>
      </c>
      <c r="L44" s="50">
        <v>0</v>
      </c>
      <c r="M44" s="50">
        <v>4</v>
      </c>
      <c r="N44" s="50">
        <v>0</v>
      </c>
      <c r="O44" s="50">
        <v>0</v>
      </c>
      <c r="P44" s="50">
        <f t="shared" si="0"/>
        <v>21</v>
      </c>
      <c r="Q44" s="29"/>
    </row>
    <row r="45" spans="1:17" ht="15.75">
      <c r="A45" s="20">
        <v>41</v>
      </c>
      <c r="B45" s="13" t="s">
        <v>237</v>
      </c>
      <c r="C45" s="22">
        <v>35</v>
      </c>
      <c r="D45" s="35" t="s">
        <v>289</v>
      </c>
      <c r="E45" s="47">
        <v>0</v>
      </c>
      <c r="F45" s="50">
        <v>2</v>
      </c>
      <c r="G45" s="50">
        <v>2</v>
      </c>
      <c r="H45" s="50">
        <v>16</v>
      </c>
      <c r="I45" s="50">
        <v>0</v>
      </c>
      <c r="J45" s="50">
        <v>0</v>
      </c>
      <c r="K45" s="47">
        <v>0</v>
      </c>
      <c r="L45" s="50">
        <v>0</v>
      </c>
      <c r="M45" s="50">
        <v>0</v>
      </c>
      <c r="N45" s="50">
        <v>0</v>
      </c>
      <c r="O45" s="50">
        <v>0</v>
      </c>
      <c r="P45" s="50">
        <f t="shared" si="0"/>
        <v>20</v>
      </c>
      <c r="Q45" s="29"/>
    </row>
    <row r="46" spans="1:17" ht="15.75">
      <c r="A46" s="20">
        <v>42</v>
      </c>
      <c r="B46" s="13" t="s">
        <v>212</v>
      </c>
      <c r="C46" s="22">
        <v>5</v>
      </c>
      <c r="D46" s="35" t="s">
        <v>276</v>
      </c>
      <c r="E46" s="47">
        <v>0</v>
      </c>
      <c r="F46" s="50">
        <v>4</v>
      </c>
      <c r="G46" s="50">
        <v>7</v>
      </c>
      <c r="H46" s="50">
        <v>8</v>
      </c>
      <c r="I46" s="50">
        <v>0</v>
      </c>
      <c r="J46" s="50">
        <v>0</v>
      </c>
      <c r="K46" s="47">
        <v>0</v>
      </c>
      <c r="L46" s="50">
        <v>0</v>
      </c>
      <c r="M46" s="50">
        <v>0</v>
      </c>
      <c r="N46" s="50">
        <v>0</v>
      </c>
      <c r="O46" s="50">
        <v>0</v>
      </c>
      <c r="P46" s="50">
        <f t="shared" si="0"/>
        <v>19</v>
      </c>
      <c r="Q46" s="29"/>
    </row>
    <row r="47" spans="1:17" ht="15.75">
      <c r="A47" s="20">
        <v>43</v>
      </c>
      <c r="B47" s="13" t="s">
        <v>226</v>
      </c>
      <c r="C47" s="22">
        <v>21</v>
      </c>
      <c r="D47" s="29" t="s">
        <v>264</v>
      </c>
      <c r="E47" s="47">
        <v>0</v>
      </c>
      <c r="F47" s="50">
        <v>4</v>
      </c>
      <c r="G47" s="50">
        <v>7</v>
      </c>
      <c r="H47" s="50">
        <v>8</v>
      </c>
      <c r="I47" s="50">
        <v>0</v>
      </c>
      <c r="J47" s="50">
        <v>0</v>
      </c>
      <c r="K47" s="47">
        <v>0</v>
      </c>
      <c r="L47" s="50">
        <v>0</v>
      </c>
      <c r="M47" s="50">
        <v>0</v>
      </c>
      <c r="N47" s="50">
        <v>0</v>
      </c>
      <c r="O47" s="50">
        <v>0</v>
      </c>
      <c r="P47" s="50">
        <f t="shared" si="0"/>
        <v>19</v>
      </c>
      <c r="Q47" s="29"/>
    </row>
    <row r="48" spans="1:17" ht="15.75">
      <c r="A48" s="20">
        <v>44</v>
      </c>
      <c r="B48" s="13" t="s">
        <v>249</v>
      </c>
      <c r="C48" s="22" t="s">
        <v>84</v>
      </c>
      <c r="D48" s="23" t="s">
        <v>288</v>
      </c>
      <c r="E48" s="47">
        <v>0</v>
      </c>
      <c r="F48" s="49">
        <v>4</v>
      </c>
      <c r="G48" s="49">
        <v>10</v>
      </c>
      <c r="H48" s="49">
        <v>2</v>
      </c>
      <c r="I48" s="49">
        <v>0</v>
      </c>
      <c r="J48" s="49">
        <v>0</v>
      </c>
      <c r="K48" s="47">
        <v>0</v>
      </c>
      <c r="L48" s="49">
        <v>0</v>
      </c>
      <c r="M48" s="49">
        <v>0</v>
      </c>
      <c r="N48" s="49">
        <v>0</v>
      </c>
      <c r="O48" s="49">
        <v>0</v>
      </c>
      <c r="P48" s="49">
        <f t="shared" si="0"/>
        <v>16</v>
      </c>
      <c r="Q48" s="13"/>
    </row>
    <row r="49" spans="2:17">
      <c r="D49"/>
    </row>
    <row r="50" spans="2:17" ht="18.75">
      <c r="B50" s="3" t="s">
        <v>3</v>
      </c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2:17" ht="18.75"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2:17" ht="18.75"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2:17" ht="18.75"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</row>
    <row r="54" spans="2:17" ht="18.75"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</row>
    <row r="55" spans="2:17">
      <c r="D55"/>
    </row>
  </sheetData>
  <sortState ref="A5:Q50">
    <sortCondition descending="1" ref="P5:P50"/>
  </sortState>
  <mergeCells count="2">
    <mergeCell ref="A2:Q2"/>
    <mergeCell ref="A3:Q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3"/>
  <sheetViews>
    <sheetView topLeftCell="A4" workbookViewId="0">
      <selection activeCell="T19" sqref="T19"/>
    </sheetView>
  </sheetViews>
  <sheetFormatPr defaultRowHeight="15"/>
  <cols>
    <col min="1" max="1" width="5.7109375" customWidth="1"/>
    <col min="2" max="2" width="18.42578125" customWidth="1"/>
    <col min="3" max="3" width="6.28515625" customWidth="1"/>
    <col min="4" max="4" width="7.28515625" style="46" customWidth="1"/>
    <col min="5" max="5" width="6.140625" customWidth="1"/>
    <col min="6" max="6" width="6.5703125" customWidth="1"/>
    <col min="7" max="7" width="6.42578125" customWidth="1"/>
    <col min="8" max="8" width="6.28515625" customWidth="1"/>
    <col min="9" max="9" width="6.5703125" customWidth="1"/>
    <col min="10" max="10" width="6.7109375" customWidth="1"/>
    <col min="11" max="11" width="6.5703125" customWidth="1"/>
    <col min="12" max="12" width="5.7109375" customWidth="1"/>
    <col min="13" max="13" width="6.140625" customWidth="1"/>
    <col min="14" max="14" width="7" customWidth="1"/>
    <col min="15" max="15" width="8" customWidth="1"/>
    <col min="16" max="16" width="9.140625" style="46" customWidth="1"/>
    <col min="17" max="17" width="17.85546875" customWidth="1"/>
  </cols>
  <sheetData>
    <row r="2" spans="1:17" ht="18.75">
      <c r="A2" s="78" t="s">
        <v>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18.75">
      <c r="A3" s="82" t="s">
        <v>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  <c r="O3" s="84"/>
      <c r="P3" s="83"/>
    </row>
    <row r="4" spans="1:17" ht="37.5">
      <c r="A4" s="14" t="s">
        <v>0</v>
      </c>
      <c r="B4" s="15" t="s">
        <v>1</v>
      </c>
      <c r="C4" s="16" t="s">
        <v>5</v>
      </c>
      <c r="D4" s="14" t="s">
        <v>4</v>
      </c>
      <c r="E4" s="19" t="s">
        <v>39</v>
      </c>
      <c r="F4" s="19" t="s">
        <v>40</v>
      </c>
      <c r="G4" s="19" t="s">
        <v>41</v>
      </c>
      <c r="H4" s="19" t="s">
        <v>42</v>
      </c>
      <c r="I4" s="19" t="s">
        <v>43</v>
      </c>
      <c r="J4" s="19" t="s">
        <v>20</v>
      </c>
      <c r="K4" s="19" t="s">
        <v>44</v>
      </c>
      <c r="L4" s="19" t="s">
        <v>36</v>
      </c>
      <c r="M4" s="19" t="s">
        <v>45</v>
      </c>
      <c r="N4" s="19" t="s">
        <v>46</v>
      </c>
      <c r="O4" s="19" t="s">
        <v>47</v>
      </c>
      <c r="P4" s="17" t="s">
        <v>48</v>
      </c>
      <c r="Q4" s="18" t="s">
        <v>2</v>
      </c>
    </row>
    <row r="5" spans="1:17" ht="14.25" customHeight="1">
      <c r="A5" s="57">
        <v>1</v>
      </c>
      <c r="B5" s="58" t="s">
        <v>135</v>
      </c>
      <c r="C5" s="59">
        <v>15</v>
      </c>
      <c r="D5" s="60" t="s">
        <v>168</v>
      </c>
      <c r="E5" s="66">
        <v>0</v>
      </c>
      <c r="F5" s="66">
        <v>8</v>
      </c>
      <c r="G5" s="66">
        <v>6</v>
      </c>
      <c r="H5" s="66">
        <v>24</v>
      </c>
      <c r="I5" s="66">
        <v>5</v>
      </c>
      <c r="J5" s="66">
        <v>5</v>
      </c>
      <c r="K5" s="66">
        <v>0</v>
      </c>
      <c r="L5" s="66">
        <v>4</v>
      </c>
      <c r="M5" s="66">
        <v>10</v>
      </c>
      <c r="N5" s="66">
        <v>0</v>
      </c>
      <c r="O5" s="66">
        <v>0</v>
      </c>
      <c r="P5" s="72">
        <f t="shared" ref="P5:P42" si="0">SUM(E5:O5)</f>
        <v>62</v>
      </c>
      <c r="Q5" s="58" t="s">
        <v>465</v>
      </c>
    </row>
    <row r="6" spans="1:17" ht="15" customHeight="1">
      <c r="A6" s="40">
        <v>2</v>
      </c>
      <c r="B6" s="41" t="s">
        <v>155</v>
      </c>
      <c r="C6" s="42">
        <v>48</v>
      </c>
      <c r="D6" s="44" t="s">
        <v>196</v>
      </c>
      <c r="E6" s="65">
        <v>8</v>
      </c>
      <c r="F6" s="65">
        <v>2</v>
      </c>
      <c r="G6" s="65">
        <v>6</v>
      </c>
      <c r="H6" s="65">
        <v>14</v>
      </c>
      <c r="I6" s="65">
        <v>0</v>
      </c>
      <c r="J6" s="65">
        <v>5</v>
      </c>
      <c r="K6" s="65">
        <v>5</v>
      </c>
      <c r="L6" s="65">
        <v>4</v>
      </c>
      <c r="M6" s="65">
        <v>0</v>
      </c>
      <c r="N6" s="65">
        <v>10</v>
      </c>
      <c r="O6" s="63">
        <v>0</v>
      </c>
      <c r="P6" s="73">
        <f t="shared" si="0"/>
        <v>54</v>
      </c>
      <c r="Q6" s="41" t="s">
        <v>466</v>
      </c>
    </row>
    <row r="7" spans="1:17" ht="15" customHeight="1">
      <c r="A7" s="40">
        <v>3</v>
      </c>
      <c r="B7" s="41" t="s">
        <v>140</v>
      </c>
      <c r="C7" s="42">
        <v>24</v>
      </c>
      <c r="D7" s="44" t="s">
        <v>183</v>
      </c>
      <c r="E7" s="63">
        <v>0</v>
      </c>
      <c r="F7" s="63">
        <v>8</v>
      </c>
      <c r="G7" s="63">
        <v>10</v>
      </c>
      <c r="H7" s="63">
        <v>20</v>
      </c>
      <c r="I7" s="63">
        <v>0</v>
      </c>
      <c r="J7" s="63">
        <v>0</v>
      </c>
      <c r="K7" s="63">
        <v>5</v>
      </c>
      <c r="L7" s="63">
        <v>4</v>
      </c>
      <c r="M7" s="63">
        <v>0</v>
      </c>
      <c r="N7" s="63">
        <v>4</v>
      </c>
      <c r="O7" s="63">
        <v>0</v>
      </c>
      <c r="P7" s="74">
        <f t="shared" si="0"/>
        <v>51</v>
      </c>
      <c r="Q7" s="41" t="s">
        <v>466</v>
      </c>
    </row>
    <row r="8" spans="1:17" ht="15" customHeight="1">
      <c r="A8" s="20">
        <v>4</v>
      </c>
      <c r="B8" s="13" t="s">
        <v>138</v>
      </c>
      <c r="C8" s="22">
        <v>21</v>
      </c>
      <c r="D8" s="35" t="s">
        <v>186</v>
      </c>
      <c r="E8" s="50">
        <v>6</v>
      </c>
      <c r="F8" s="50">
        <v>2</v>
      </c>
      <c r="G8" s="50">
        <v>10</v>
      </c>
      <c r="H8" s="50">
        <v>18</v>
      </c>
      <c r="I8" s="50">
        <v>0</v>
      </c>
      <c r="J8" s="50">
        <v>5</v>
      </c>
      <c r="K8" s="50">
        <v>5</v>
      </c>
      <c r="L8" s="50">
        <v>0</v>
      </c>
      <c r="M8" s="50">
        <v>0</v>
      </c>
      <c r="N8" s="50">
        <v>4</v>
      </c>
      <c r="O8" s="50">
        <v>0</v>
      </c>
      <c r="P8" s="52">
        <f t="shared" si="0"/>
        <v>50</v>
      </c>
      <c r="Q8" s="13"/>
    </row>
    <row r="9" spans="1:17" ht="15" customHeight="1">
      <c r="A9" s="20">
        <v>5</v>
      </c>
      <c r="B9" s="13" t="s">
        <v>159</v>
      </c>
      <c r="C9" s="22" t="s">
        <v>84</v>
      </c>
      <c r="D9" s="35" t="s">
        <v>192</v>
      </c>
      <c r="E9" s="49">
        <v>0</v>
      </c>
      <c r="F9" s="49">
        <v>4</v>
      </c>
      <c r="G9" s="49">
        <v>10</v>
      </c>
      <c r="H9" s="49">
        <v>16</v>
      </c>
      <c r="I9" s="49">
        <v>0</v>
      </c>
      <c r="J9" s="49">
        <v>5</v>
      </c>
      <c r="K9" s="49">
        <v>5</v>
      </c>
      <c r="L9" s="49">
        <v>4</v>
      </c>
      <c r="M9" s="49">
        <v>0</v>
      </c>
      <c r="N9" s="49">
        <v>4</v>
      </c>
      <c r="O9" s="50">
        <v>0</v>
      </c>
      <c r="P9" s="55">
        <f t="shared" si="0"/>
        <v>48</v>
      </c>
      <c r="Q9" s="13"/>
    </row>
    <row r="10" spans="1:17" ht="15" customHeight="1">
      <c r="A10" s="20">
        <v>6</v>
      </c>
      <c r="B10" s="13" t="s">
        <v>127</v>
      </c>
      <c r="C10" s="22">
        <v>3</v>
      </c>
      <c r="D10" s="35" t="s">
        <v>166</v>
      </c>
      <c r="E10" s="50">
        <v>0</v>
      </c>
      <c r="F10" s="50">
        <v>6</v>
      </c>
      <c r="G10" s="50">
        <v>10</v>
      </c>
      <c r="H10" s="50">
        <v>22</v>
      </c>
      <c r="I10" s="50">
        <v>0</v>
      </c>
      <c r="J10" s="50">
        <v>5</v>
      </c>
      <c r="K10" s="50">
        <v>0</v>
      </c>
      <c r="L10" s="50">
        <v>0</v>
      </c>
      <c r="M10" s="50">
        <v>0</v>
      </c>
      <c r="N10" s="50">
        <v>4</v>
      </c>
      <c r="O10" s="50">
        <v>0</v>
      </c>
      <c r="P10" s="52">
        <f t="shared" si="0"/>
        <v>47</v>
      </c>
      <c r="Q10" s="13"/>
    </row>
    <row r="11" spans="1:17" ht="15" customHeight="1">
      <c r="A11" s="20">
        <v>7</v>
      </c>
      <c r="B11" s="13" t="s">
        <v>154</v>
      </c>
      <c r="C11" s="22">
        <v>48</v>
      </c>
      <c r="D11" s="35" t="s">
        <v>197</v>
      </c>
      <c r="E11" s="49">
        <v>0</v>
      </c>
      <c r="F11" s="49">
        <v>4</v>
      </c>
      <c r="G11" s="49">
        <v>10</v>
      </c>
      <c r="H11" s="49">
        <v>24</v>
      </c>
      <c r="I11" s="49">
        <v>0</v>
      </c>
      <c r="J11" s="49">
        <v>5</v>
      </c>
      <c r="K11" s="49">
        <v>0</v>
      </c>
      <c r="L11" s="49">
        <v>0</v>
      </c>
      <c r="M11" s="49">
        <v>0</v>
      </c>
      <c r="N11" s="49">
        <v>4</v>
      </c>
      <c r="O11" s="50">
        <v>0</v>
      </c>
      <c r="P11" s="55">
        <f t="shared" si="0"/>
        <v>47</v>
      </c>
      <c r="Q11" s="13"/>
    </row>
    <row r="12" spans="1:17" ht="14.25" customHeight="1">
      <c r="A12" s="20">
        <v>8</v>
      </c>
      <c r="B12" s="13" t="s">
        <v>175</v>
      </c>
      <c r="C12" s="22">
        <v>6</v>
      </c>
      <c r="D12" s="35" t="s">
        <v>176</v>
      </c>
      <c r="E12" s="50">
        <v>8</v>
      </c>
      <c r="F12" s="50">
        <v>4</v>
      </c>
      <c r="G12" s="50">
        <v>10</v>
      </c>
      <c r="H12" s="50">
        <v>16</v>
      </c>
      <c r="I12" s="50">
        <v>0</v>
      </c>
      <c r="J12" s="50">
        <v>0</v>
      </c>
      <c r="K12" s="50">
        <v>0</v>
      </c>
      <c r="L12" s="50">
        <v>4</v>
      </c>
      <c r="M12" s="50">
        <v>0</v>
      </c>
      <c r="N12" s="50">
        <v>4</v>
      </c>
      <c r="O12" s="50">
        <v>0</v>
      </c>
      <c r="P12" s="50">
        <f t="shared" si="0"/>
        <v>46</v>
      </c>
      <c r="Q12" s="13"/>
    </row>
    <row r="13" spans="1:17" ht="15" customHeight="1">
      <c r="A13" s="20">
        <v>9</v>
      </c>
      <c r="B13" s="13" t="s">
        <v>469</v>
      </c>
      <c r="C13" s="22">
        <v>50</v>
      </c>
      <c r="D13" s="29" t="s">
        <v>195</v>
      </c>
      <c r="E13" s="50">
        <v>0</v>
      </c>
      <c r="F13" s="50">
        <v>4</v>
      </c>
      <c r="G13" s="50">
        <v>6</v>
      </c>
      <c r="H13" s="50">
        <v>22</v>
      </c>
      <c r="I13" s="50">
        <v>0</v>
      </c>
      <c r="J13" s="50">
        <v>5</v>
      </c>
      <c r="K13" s="50">
        <v>5</v>
      </c>
      <c r="L13" s="50">
        <v>4</v>
      </c>
      <c r="M13" s="50">
        <v>0</v>
      </c>
      <c r="N13" s="50">
        <v>0</v>
      </c>
      <c r="O13" s="50">
        <v>0</v>
      </c>
      <c r="P13" s="50">
        <f t="shared" si="0"/>
        <v>46</v>
      </c>
      <c r="Q13" s="13"/>
    </row>
    <row r="14" spans="1:17" ht="15" customHeight="1">
      <c r="A14" s="20">
        <v>10</v>
      </c>
      <c r="B14" s="13" t="s">
        <v>144</v>
      </c>
      <c r="C14" s="22">
        <v>28</v>
      </c>
      <c r="D14" s="35" t="s">
        <v>181</v>
      </c>
      <c r="E14" s="50">
        <v>0</v>
      </c>
      <c r="F14" s="50">
        <v>2</v>
      </c>
      <c r="G14" s="50">
        <v>10</v>
      </c>
      <c r="H14" s="50">
        <v>16</v>
      </c>
      <c r="I14" s="50">
        <v>0</v>
      </c>
      <c r="J14" s="50">
        <v>5</v>
      </c>
      <c r="K14" s="50">
        <v>5</v>
      </c>
      <c r="L14" s="50">
        <v>0</v>
      </c>
      <c r="M14" s="50">
        <v>0</v>
      </c>
      <c r="N14" s="50">
        <v>4</v>
      </c>
      <c r="O14" s="50">
        <v>0</v>
      </c>
      <c r="P14" s="50">
        <f t="shared" si="0"/>
        <v>42</v>
      </c>
      <c r="Q14" s="13"/>
    </row>
    <row r="15" spans="1:17" ht="15" customHeight="1">
      <c r="A15" s="20">
        <v>11</v>
      </c>
      <c r="B15" s="13" t="s">
        <v>469</v>
      </c>
      <c r="C15" s="22">
        <v>45</v>
      </c>
      <c r="D15" s="35" t="s">
        <v>208</v>
      </c>
      <c r="E15" s="50">
        <v>0</v>
      </c>
      <c r="F15" s="50">
        <v>4</v>
      </c>
      <c r="G15" s="50">
        <v>6</v>
      </c>
      <c r="H15" s="50">
        <v>18</v>
      </c>
      <c r="I15" s="50">
        <v>0</v>
      </c>
      <c r="J15" s="50">
        <v>5</v>
      </c>
      <c r="K15" s="50">
        <v>5</v>
      </c>
      <c r="L15" s="50">
        <v>0</v>
      </c>
      <c r="M15" s="50">
        <v>0</v>
      </c>
      <c r="N15" s="50">
        <v>4</v>
      </c>
      <c r="O15" s="50">
        <v>0</v>
      </c>
      <c r="P15" s="50">
        <f t="shared" si="0"/>
        <v>42</v>
      </c>
      <c r="Q15" s="13"/>
    </row>
    <row r="16" spans="1:17" ht="15" customHeight="1">
      <c r="A16" s="20">
        <v>12</v>
      </c>
      <c r="B16" s="13" t="s">
        <v>147</v>
      </c>
      <c r="C16" s="22">
        <v>31</v>
      </c>
      <c r="D16" s="29" t="s">
        <v>179</v>
      </c>
      <c r="E16" s="50">
        <v>0</v>
      </c>
      <c r="F16" s="50">
        <v>6</v>
      </c>
      <c r="G16" s="50">
        <v>6</v>
      </c>
      <c r="H16" s="50">
        <v>24</v>
      </c>
      <c r="I16" s="50">
        <v>0</v>
      </c>
      <c r="J16" s="50">
        <v>0</v>
      </c>
      <c r="K16" s="50">
        <v>5</v>
      </c>
      <c r="L16" s="50">
        <v>0</v>
      </c>
      <c r="M16" s="50">
        <v>0</v>
      </c>
      <c r="N16" s="50">
        <v>0</v>
      </c>
      <c r="O16" s="50">
        <v>0</v>
      </c>
      <c r="P16" s="50">
        <f t="shared" si="0"/>
        <v>41</v>
      </c>
      <c r="Q16" s="13"/>
    </row>
    <row r="17" spans="1:17" ht="15" customHeight="1">
      <c r="A17" s="20">
        <v>13</v>
      </c>
      <c r="B17" s="13" t="s">
        <v>124</v>
      </c>
      <c r="C17" s="22">
        <v>1</v>
      </c>
      <c r="D17" s="34" t="s">
        <v>162</v>
      </c>
      <c r="E17" s="47">
        <v>8</v>
      </c>
      <c r="F17" s="47">
        <v>2</v>
      </c>
      <c r="G17" s="47">
        <v>8</v>
      </c>
      <c r="H17" s="47">
        <v>16</v>
      </c>
      <c r="I17" s="47">
        <v>0</v>
      </c>
      <c r="J17" s="47">
        <v>5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f t="shared" si="0"/>
        <v>39</v>
      </c>
      <c r="Q17" s="13"/>
    </row>
    <row r="18" spans="1:17" ht="15" customHeight="1">
      <c r="A18" s="20">
        <v>14</v>
      </c>
      <c r="B18" s="13" t="s">
        <v>173</v>
      </c>
      <c r="C18" s="22">
        <v>9</v>
      </c>
      <c r="D18" s="35" t="s">
        <v>174</v>
      </c>
      <c r="E18" s="50">
        <v>0</v>
      </c>
      <c r="F18" s="50">
        <v>2</v>
      </c>
      <c r="G18" s="50">
        <v>6</v>
      </c>
      <c r="H18" s="50">
        <v>12</v>
      </c>
      <c r="I18" s="50">
        <v>5</v>
      </c>
      <c r="J18" s="50">
        <v>0</v>
      </c>
      <c r="K18" s="50">
        <v>5</v>
      </c>
      <c r="L18" s="50">
        <v>4</v>
      </c>
      <c r="M18" s="50">
        <v>0</v>
      </c>
      <c r="N18" s="50">
        <v>4</v>
      </c>
      <c r="O18" s="50">
        <v>0</v>
      </c>
      <c r="P18" s="50">
        <f t="shared" si="0"/>
        <v>38</v>
      </c>
      <c r="Q18" s="13"/>
    </row>
    <row r="19" spans="1:17" ht="15.75">
      <c r="A19" s="20">
        <v>15</v>
      </c>
      <c r="B19" s="13" t="s">
        <v>163</v>
      </c>
      <c r="C19" s="22">
        <v>10</v>
      </c>
      <c r="D19" s="35" t="s">
        <v>164</v>
      </c>
      <c r="E19" s="50">
        <v>0</v>
      </c>
      <c r="F19" s="50">
        <v>4</v>
      </c>
      <c r="G19" s="50">
        <v>10</v>
      </c>
      <c r="H19" s="50">
        <v>10</v>
      </c>
      <c r="I19" s="50">
        <v>5</v>
      </c>
      <c r="J19" s="50">
        <v>5</v>
      </c>
      <c r="K19" s="50">
        <v>0</v>
      </c>
      <c r="L19" s="50">
        <v>0</v>
      </c>
      <c r="M19" s="50">
        <v>0</v>
      </c>
      <c r="N19" s="50">
        <v>4</v>
      </c>
      <c r="O19" s="50">
        <v>0</v>
      </c>
      <c r="P19" s="50">
        <f t="shared" si="0"/>
        <v>38</v>
      </c>
      <c r="Q19" s="13"/>
    </row>
    <row r="20" spans="1:17" ht="15.75">
      <c r="A20" s="20">
        <v>16</v>
      </c>
      <c r="B20" s="13" t="s">
        <v>129</v>
      </c>
      <c r="C20" s="22">
        <v>5</v>
      </c>
      <c r="D20" s="36" t="s">
        <v>178</v>
      </c>
      <c r="E20" s="51">
        <v>0</v>
      </c>
      <c r="F20" s="51">
        <v>0</v>
      </c>
      <c r="G20" s="51">
        <v>10</v>
      </c>
      <c r="H20" s="51">
        <v>6</v>
      </c>
      <c r="I20" s="51">
        <v>0</v>
      </c>
      <c r="J20" s="51">
        <v>5</v>
      </c>
      <c r="K20" s="51">
        <v>0</v>
      </c>
      <c r="L20" s="50">
        <v>0</v>
      </c>
      <c r="M20" s="50">
        <v>10</v>
      </c>
      <c r="N20" s="50">
        <v>4</v>
      </c>
      <c r="O20" s="50">
        <v>0</v>
      </c>
      <c r="P20" s="50">
        <f t="shared" si="0"/>
        <v>35</v>
      </c>
      <c r="Q20" s="13"/>
    </row>
    <row r="21" spans="1:17" ht="15.75">
      <c r="A21" s="20">
        <v>17</v>
      </c>
      <c r="B21" s="13" t="s">
        <v>130</v>
      </c>
      <c r="C21" s="22">
        <v>7</v>
      </c>
      <c r="D21" s="35" t="s">
        <v>165</v>
      </c>
      <c r="E21" s="50">
        <v>0</v>
      </c>
      <c r="F21" s="50">
        <v>4</v>
      </c>
      <c r="G21" s="50">
        <v>10</v>
      </c>
      <c r="H21" s="50">
        <v>10</v>
      </c>
      <c r="I21" s="50">
        <v>0</v>
      </c>
      <c r="J21" s="50">
        <v>0</v>
      </c>
      <c r="K21" s="50">
        <v>5</v>
      </c>
      <c r="L21" s="50">
        <v>4</v>
      </c>
      <c r="M21" s="50">
        <v>0</v>
      </c>
      <c r="N21" s="50">
        <v>0</v>
      </c>
      <c r="O21" s="50">
        <v>0</v>
      </c>
      <c r="P21" s="50">
        <f t="shared" si="0"/>
        <v>33</v>
      </c>
      <c r="Q21" s="13"/>
    </row>
    <row r="22" spans="1:17" ht="15.75">
      <c r="A22" s="20">
        <v>18</v>
      </c>
      <c r="B22" s="13" t="s">
        <v>125</v>
      </c>
      <c r="C22" s="22">
        <v>1</v>
      </c>
      <c r="D22" s="34" t="s">
        <v>161</v>
      </c>
      <c r="E22" s="47">
        <v>0</v>
      </c>
      <c r="F22" s="47">
        <v>2</v>
      </c>
      <c r="G22" s="47">
        <v>6</v>
      </c>
      <c r="H22" s="47">
        <v>14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10</v>
      </c>
      <c r="O22" s="47">
        <v>0</v>
      </c>
      <c r="P22" s="47">
        <f t="shared" si="0"/>
        <v>32</v>
      </c>
      <c r="Q22" s="13"/>
    </row>
    <row r="23" spans="1:17" ht="15.75">
      <c r="A23" s="20">
        <v>19</v>
      </c>
      <c r="B23" s="13" t="s">
        <v>131</v>
      </c>
      <c r="C23" s="22">
        <v>8</v>
      </c>
      <c r="D23" s="35" t="s">
        <v>171</v>
      </c>
      <c r="E23" s="50">
        <v>0</v>
      </c>
      <c r="F23" s="50">
        <v>0</v>
      </c>
      <c r="G23" s="50">
        <v>6</v>
      </c>
      <c r="H23" s="50">
        <v>22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4</v>
      </c>
      <c r="O23" s="50">
        <v>0</v>
      </c>
      <c r="P23" s="50">
        <f t="shared" si="0"/>
        <v>32</v>
      </c>
      <c r="Q23" s="13"/>
    </row>
    <row r="24" spans="1:17" ht="15.75">
      <c r="A24" s="20">
        <v>20</v>
      </c>
      <c r="B24" s="13" t="s">
        <v>141</v>
      </c>
      <c r="C24" s="22">
        <v>25</v>
      </c>
      <c r="D24" s="35" t="s">
        <v>187</v>
      </c>
      <c r="E24" s="50">
        <v>0</v>
      </c>
      <c r="F24" s="50">
        <v>4</v>
      </c>
      <c r="G24" s="50">
        <v>10</v>
      </c>
      <c r="H24" s="50">
        <v>8</v>
      </c>
      <c r="I24" s="50">
        <v>0</v>
      </c>
      <c r="J24" s="50">
        <v>5</v>
      </c>
      <c r="K24" s="50">
        <v>0</v>
      </c>
      <c r="L24" s="50">
        <v>0</v>
      </c>
      <c r="M24" s="50">
        <v>0</v>
      </c>
      <c r="N24" s="50">
        <v>4</v>
      </c>
      <c r="O24" s="50">
        <v>0</v>
      </c>
      <c r="P24" s="50">
        <f t="shared" si="0"/>
        <v>31</v>
      </c>
      <c r="Q24" s="13"/>
    </row>
    <row r="25" spans="1:17" ht="15.75">
      <c r="A25" s="20">
        <v>21</v>
      </c>
      <c r="B25" s="13" t="s">
        <v>469</v>
      </c>
      <c r="C25" s="22">
        <v>35</v>
      </c>
      <c r="D25" s="35" t="s">
        <v>200</v>
      </c>
      <c r="E25" s="50">
        <v>8</v>
      </c>
      <c r="F25" s="50">
        <v>0</v>
      </c>
      <c r="G25" s="50">
        <v>6</v>
      </c>
      <c r="H25" s="50">
        <v>8</v>
      </c>
      <c r="I25" s="50">
        <v>0</v>
      </c>
      <c r="J25" s="50">
        <v>0</v>
      </c>
      <c r="K25" s="50">
        <v>0</v>
      </c>
      <c r="L25" s="50">
        <v>4</v>
      </c>
      <c r="M25" s="50">
        <v>0</v>
      </c>
      <c r="N25" s="50">
        <v>4</v>
      </c>
      <c r="O25" s="50">
        <v>0</v>
      </c>
      <c r="P25" s="50">
        <f t="shared" si="0"/>
        <v>30</v>
      </c>
      <c r="Q25" s="13"/>
    </row>
    <row r="26" spans="1:17" ht="15.75">
      <c r="A26" s="20">
        <v>22</v>
      </c>
      <c r="B26" s="13" t="s">
        <v>151</v>
      </c>
      <c r="C26" s="22">
        <v>44</v>
      </c>
      <c r="D26" s="35" t="s">
        <v>202</v>
      </c>
      <c r="E26" s="50">
        <v>8</v>
      </c>
      <c r="F26" s="50">
        <v>2</v>
      </c>
      <c r="G26" s="50">
        <v>4</v>
      </c>
      <c r="H26" s="50">
        <v>6</v>
      </c>
      <c r="I26" s="50">
        <v>0</v>
      </c>
      <c r="J26" s="50">
        <v>0</v>
      </c>
      <c r="K26" s="50">
        <v>5</v>
      </c>
      <c r="L26" s="50">
        <v>0</v>
      </c>
      <c r="M26" s="50">
        <v>0</v>
      </c>
      <c r="N26" s="50">
        <v>4</v>
      </c>
      <c r="O26" s="50">
        <v>0</v>
      </c>
      <c r="P26" s="50">
        <f t="shared" si="0"/>
        <v>29</v>
      </c>
      <c r="Q26" s="13"/>
    </row>
    <row r="27" spans="1:17" ht="15.75">
      <c r="A27" s="20">
        <v>23</v>
      </c>
      <c r="B27" s="13" t="s">
        <v>152</v>
      </c>
      <c r="C27" s="22">
        <v>45</v>
      </c>
      <c r="D27" s="35" t="s">
        <v>201</v>
      </c>
      <c r="E27" s="50">
        <v>0</v>
      </c>
      <c r="F27" s="50">
        <v>2</v>
      </c>
      <c r="G27" s="50">
        <v>10</v>
      </c>
      <c r="H27" s="50">
        <v>8</v>
      </c>
      <c r="I27" s="50">
        <v>0</v>
      </c>
      <c r="J27" s="50">
        <v>0</v>
      </c>
      <c r="K27" s="50">
        <v>5</v>
      </c>
      <c r="L27" s="50">
        <v>4</v>
      </c>
      <c r="M27" s="50">
        <v>0</v>
      </c>
      <c r="N27" s="50">
        <v>0</v>
      </c>
      <c r="O27" s="50">
        <v>0</v>
      </c>
      <c r="P27" s="50">
        <f t="shared" si="0"/>
        <v>29</v>
      </c>
      <c r="Q27" s="13"/>
    </row>
    <row r="28" spans="1:17" ht="15.75">
      <c r="A28" s="20">
        <v>24</v>
      </c>
      <c r="B28" s="13" t="s">
        <v>156</v>
      </c>
      <c r="C28" s="22">
        <v>49</v>
      </c>
      <c r="D28" s="35" t="s">
        <v>194</v>
      </c>
      <c r="E28" s="49">
        <v>0</v>
      </c>
      <c r="F28" s="49">
        <v>6</v>
      </c>
      <c r="G28" s="49">
        <v>10</v>
      </c>
      <c r="H28" s="49">
        <v>4</v>
      </c>
      <c r="I28" s="49">
        <v>0</v>
      </c>
      <c r="J28" s="49">
        <v>0</v>
      </c>
      <c r="K28" s="49">
        <v>5</v>
      </c>
      <c r="L28" s="49">
        <v>0</v>
      </c>
      <c r="M28" s="49">
        <v>0</v>
      </c>
      <c r="N28" s="49">
        <v>4</v>
      </c>
      <c r="O28" s="50">
        <v>0</v>
      </c>
      <c r="P28" s="49">
        <f t="shared" si="0"/>
        <v>29</v>
      </c>
      <c r="Q28" s="13"/>
    </row>
    <row r="29" spans="1:17" ht="15.75">
      <c r="A29" s="20">
        <v>25</v>
      </c>
      <c r="B29" s="13" t="s">
        <v>126</v>
      </c>
      <c r="C29" s="22">
        <v>2</v>
      </c>
      <c r="D29" s="35" t="s">
        <v>169</v>
      </c>
      <c r="E29" s="50">
        <v>2</v>
      </c>
      <c r="F29" s="50">
        <v>2</v>
      </c>
      <c r="G29" s="50">
        <v>6</v>
      </c>
      <c r="H29" s="50">
        <v>14</v>
      </c>
      <c r="I29" s="50">
        <v>0</v>
      </c>
      <c r="J29" s="50">
        <v>0</v>
      </c>
      <c r="K29" s="50">
        <v>0</v>
      </c>
      <c r="L29" s="50">
        <v>4</v>
      </c>
      <c r="M29" s="50">
        <v>0</v>
      </c>
      <c r="N29" s="50">
        <v>0</v>
      </c>
      <c r="O29" s="50">
        <v>0</v>
      </c>
      <c r="P29" s="50">
        <f t="shared" si="0"/>
        <v>28</v>
      </c>
      <c r="Q29" s="13"/>
    </row>
    <row r="30" spans="1:17" ht="15.75">
      <c r="A30" s="20">
        <v>26</v>
      </c>
      <c r="B30" s="13" t="s">
        <v>136</v>
      </c>
      <c r="C30" s="22">
        <v>19</v>
      </c>
      <c r="D30" s="35" t="s">
        <v>188</v>
      </c>
      <c r="E30" s="50">
        <v>0</v>
      </c>
      <c r="F30" s="50">
        <v>2</v>
      </c>
      <c r="G30" s="50">
        <v>10</v>
      </c>
      <c r="H30" s="50">
        <v>8</v>
      </c>
      <c r="I30" s="50">
        <v>0</v>
      </c>
      <c r="J30" s="50">
        <v>0</v>
      </c>
      <c r="K30" s="50">
        <v>0</v>
      </c>
      <c r="L30" s="50">
        <v>4</v>
      </c>
      <c r="M30" s="50">
        <v>0</v>
      </c>
      <c r="N30" s="50">
        <v>4</v>
      </c>
      <c r="O30" s="50">
        <v>0</v>
      </c>
      <c r="P30" s="50">
        <f t="shared" si="0"/>
        <v>28</v>
      </c>
      <c r="Q30" s="13"/>
    </row>
    <row r="31" spans="1:17" ht="15.75">
      <c r="A31" s="20">
        <v>27</v>
      </c>
      <c r="B31" s="13" t="s">
        <v>469</v>
      </c>
      <c r="C31" s="22">
        <v>41</v>
      </c>
      <c r="D31" s="35" t="s">
        <v>207</v>
      </c>
      <c r="E31" s="50">
        <v>7</v>
      </c>
      <c r="F31" s="50">
        <v>2</v>
      </c>
      <c r="G31" s="50">
        <v>2</v>
      </c>
      <c r="H31" s="50">
        <v>8</v>
      </c>
      <c r="I31" s="50">
        <v>0</v>
      </c>
      <c r="J31" s="50">
        <v>5</v>
      </c>
      <c r="K31" s="50">
        <v>0</v>
      </c>
      <c r="L31" s="50">
        <v>4</v>
      </c>
      <c r="M31" s="50">
        <v>0</v>
      </c>
      <c r="N31" s="50">
        <v>0</v>
      </c>
      <c r="O31" s="50">
        <v>0</v>
      </c>
      <c r="P31" s="50">
        <f t="shared" si="0"/>
        <v>28</v>
      </c>
      <c r="Q31" s="13"/>
    </row>
    <row r="32" spans="1:17" ht="15.75">
      <c r="A32" s="20">
        <v>28</v>
      </c>
      <c r="B32" s="13" t="s">
        <v>150</v>
      </c>
      <c r="C32" s="22">
        <v>43</v>
      </c>
      <c r="D32" s="35" t="s">
        <v>206</v>
      </c>
      <c r="E32" s="50">
        <v>0</v>
      </c>
      <c r="F32" s="50">
        <v>2</v>
      </c>
      <c r="G32" s="50">
        <v>6</v>
      </c>
      <c r="H32" s="50">
        <v>10</v>
      </c>
      <c r="I32" s="50">
        <v>0</v>
      </c>
      <c r="J32" s="50">
        <v>5</v>
      </c>
      <c r="K32" s="50">
        <v>0</v>
      </c>
      <c r="L32" s="50">
        <v>0</v>
      </c>
      <c r="M32" s="50">
        <v>0</v>
      </c>
      <c r="N32" s="50">
        <v>4</v>
      </c>
      <c r="O32" s="50">
        <v>0</v>
      </c>
      <c r="P32" s="50">
        <f t="shared" si="0"/>
        <v>27</v>
      </c>
      <c r="Q32" s="13"/>
    </row>
    <row r="33" spans="1:17" ht="15.75">
      <c r="A33" s="20">
        <v>29</v>
      </c>
      <c r="B33" s="13" t="s">
        <v>153</v>
      </c>
      <c r="C33" s="22">
        <v>47</v>
      </c>
      <c r="D33" s="35" t="s">
        <v>204</v>
      </c>
      <c r="E33" s="49">
        <v>0</v>
      </c>
      <c r="F33" s="49">
        <v>0</v>
      </c>
      <c r="G33" s="49">
        <v>6</v>
      </c>
      <c r="H33" s="49">
        <v>12</v>
      </c>
      <c r="I33" s="49">
        <v>0</v>
      </c>
      <c r="J33" s="49">
        <v>5</v>
      </c>
      <c r="K33" s="49">
        <v>0</v>
      </c>
      <c r="L33" s="49">
        <v>4</v>
      </c>
      <c r="M33" s="49">
        <v>0</v>
      </c>
      <c r="N33" s="49">
        <v>0</v>
      </c>
      <c r="O33" s="50">
        <v>0</v>
      </c>
      <c r="P33" s="49">
        <f t="shared" si="0"/>
        <v>27</v>
      </c>
      <c r="Q33" s="13"/>
    </row>
    <row r="34" spans="1:17" ht="15.75">
      <c r="A34" s="20">
        <v>30</v>
      </c>
      <c r="B34" s="13" t="s">
        <v>158</v>
      </c>
      <c r="C34" s="22">
        <v>51</v>
      </c>
      <c r="D34" s="35" t="s">
        <v>193</v>
      </c>
      <c r="E34" s="49">
        <v>0</v>
      </c>
      <c r="F34" s="49">
        <v>2</v>
      </c>
      <c r="G34" s="49">
        <v>6</v>
      </c>
      <c r="H34" s="49">
        <v>10</v>
      </c>
      <c r="I34" s="49">
        <v>0</v>
      </c>
      <c r="J34" s="49">
        <v>5</v>
      </c>
      <c r="K34" s="49">
        <v>0</v>
      </c>
      <c r="L34" s="49">
        <v>0</v>
      </c>
      <c r="M34" s="49">
        <v>0</v>
      </c>
      <c r="N34" s="49">
        <v>4</v>
      </c>
      <c r="O34" s="50">
        <v>0</v>
      </c>
      <c r="P34" s="49">
        <f t="shared" si="0"/>
        <v>27</v>
      </c>
      <c r="Q34" s="13"/>
    </row>
    <row r="35" spans="1:17" ht="15.75">
      <c r="A35" s="20">
        <v>31</v>
      </c>
      <c r="B35" s="13" t="s">
        <v>145</v>
      </c>
      <c r="C35" s="22">
        <v>29</v>
      </c>
      <c r="D35" s="35" t="s">
        <v>182</v>
      </c>
      <c r="E35" s="50">
        <v>0</v>
      </c>
      <c r="F35" s="50">
        <v>6</v>
      </c>
      <c r="G35" s="50">
        <v>4</v>
      </c>
      <c r="H35" s="50">
        <v>12</v>
      </c>
      <c r="I35" s="50">
        <v>0</v>
      </c>
      <c r="J35" s="50">
        <v>0</v>
      </c>
      <c r="K35" s="50">
        <v>0</v>
      </c>
      <c r="L35" s="50">
        <v>4</v>
      </c>
      <c r="M35" s="50">
        <v>0</v>
      </c>
      <c r="N35" s="50">
        <v>0</v>
      </c>
      <c r="O35" s="50">
        <v>0</v>
      </c>
      <c r="P35" s="50">
        <f t="shared" si="0"/>
        <v>26</v>
      </c>
      <c r="Q35" s="13"/>
    </row>
    <row r="36" spans="1:17" ht="15.75">
      <c r="A36" s="20">
        <v>32</v>
      </c>
      <c r="B36" s="13" t="s">
        <v>133</v>
      </c>
      <c r="C36" s="22">
        <v>12</v>
      </c>
      <c r="D36" s="35" t="s">
        <v>170</v>
      </c>
      <c r="E36" s="50">
        <v>0</v>
      </c>
      <c r="F36" s="50">
        <v>2</v>
      </c>
      <c r="G36" s="50">
        <v>10</v>
      </c>
      <c r="H36" s="50">
        <v>8</v>
      </c>
      <c r="I36" s="50">
        <v>0</v>
      </c>
      <c r="J36" s="50">
        <v>0</v>
      </c>
      <c r="K36" s="50">
        <v>0</v>
      </c>
      <c r="L36" s="50">
        <v>4</v>
      </c>
      <c r="M36" s="50">
        <v>0</v>
      </c>
      <c r="N36" s="50">
        <v>0</v>
      </c>
      <c r="O36" s="50">
        <v>0</v>
      </c>
      <c r="P36" s="50">
        <f t="shared" si="0"/>
        <v>24</v>
      </c>
      <c r="Q36" s="13"/>
    </row>
    <row r="37" spans="1:17" ht="15.75">
      <c r="A37" s="20">
        <v>33</v>
      </c>
      <c r="B37" s="13" t="s">
        <v>146</v>
      </c>
      <c r="C37" s="22">
        <v>30</v>
      </c>
      <c r="D37" s="35" t="s">
        <v>189</v>
      </c>
      <c r="E37" s="50">
        <v>0</v>
      </c>
      <c r="F37" s="50">
        <v>2</v>
      </c>
      <c r="G37" s="50">
        <v>6</v>
      </c>
      <c r="H37" s="50">
        <v>6</v>
      </c>
      <c r="I37" s="50">
        <v>0</v>
      </c>
      <c r="J37" s="50">
        <v>5</v>
      </c>
      <c r="K37" s="50">
        <v>5</v>
      </c>
      <c r="L37" s="50">
        <v>0</v>
      </c>
      <c r="M37" s="50">
        <v>0</v>
      </c>
      <c r="N37" s="50">
        <v>0</v>
      </c>
      <c r="O37" s="50">
        <v>0</v>
      </c>
      <c r="P37" s="50">
        <f t="shared" si="0"/>
        <v>24</v>
      </c>
      <c r="Q37" s="13"/>
    </row>
    <row r="38" spans="1:17" ht="15.75">
      <c r="A38" s="20">
        <v>34</v>
      </c>
      <c r="B38" s="13" t="s">
        <v>132</v>
      </c>
      <c r="C38" s="22">
        <v>11</v>
      </c>
      <c r="D38" s="35" t="s">
        <v>172</v>
      </c>
      <c r="E38" s="50">
        <v>0</v>
      </c>
      <c r="F38" s="50">
        <v>0</v>
      </c>
      <c r="G38" s="50">
        <v>2</v>
      </c>
      <c r="H38" s="50">
        <v>8</v>
      </c>
      <c r="I38" s="50">
        <v>0</v>
      </c>
      <c r="J38" s="50">
        <v>5</v>
      </c>
      <c r="K38" s="50">
        <v>0</v>
      </c>
      <c r="L38" s="50">
        <v>4</v>
      </c>
      <c r="M38" s="50">
        <v>0</v>
      </c>
      <c r="N38" s="50">
        <v>4</v>
      </c>
      <c r="O38" s="50">
        <v>0</v>
      </c>
      <c r="P38" s="50">
        <f t="shared" si="0"/>
        <v>23</v>
      </c>
      <c r="Q38" s="13"/>
    </row>
    <row r="39" spans="1:17" ht="15.75">
      <c r="A39" s="20">
        <v>35</v>
      </c>
      <c r="B39" s="13" t="s">
        <v>198</v>
      </c>
      <c r="C39" s="22">
        <v>33</v>
      </c>
      <c r="D39" s="35" t="s">
        <v>199</v>
      </c>
      <c r="E39" s="50">
        <v>0</v>
      </c>
      <c r="F39" s="50">
        <v>0</v>
      </c>
      <c r="G39" s="50">
        <v>10</v>
      </c>
      <c r="H39" s="50">
        <v>0</v>
      </c>
      <c r="I39" s="50">
        <v>0</v>
      </c>
      <c r="J39" s="50">
        <v>5</v>
      </c>
      <c r="K39" s="50">
        <v>0</v>
      </c>
      <c r="L39" s="50">
        <v>4</v>
      </c>
      <c r="M39" s="50">
        <v>0</v>
      </c>
      <c r="N39" s="50">
        <v>4</v>
      </c>
      <c r="O39" s="50">
        <v>0</v>
      </c>
      <c r="P39" s="50">
        <f t="shared" si="0"/>
        <v>23</v>
      </c>
      <c r="Q39" s="13"/>
    </row>
    <row r="40" spans="1:17" ht="15.75">
      <c r="A40" s="20">
        <v>36</v>
      </c>
      <c r="B40" s="13" t="s">
        <v>149</v>
      </c>
      <c r="C40" s="22">
        <v>39</v>
      </c>
      <c r="D40" s="35" t="s">
        <v>205</v>
      </c>
      <c r="E40" s="50">
        <v>2</v>
      </c>
      <c r="F40" s="50">
        <v>0</v>
      </c>
      <c r="G40" s="50">
        <v>6</v>
      </c>
      <c r="H40" s="50">
        <v>6</v>
      </c>
      <c r="I40" s="50">
        <v>5</v>
      </c>
      <c r="J40" s="50">
        <v>0</v>
      </c>
      <c r="K40" s="50">
        <v>0</v>
      </c>
      <c r="L40" s="50">
        <v>0</v>
      </c>
      <c r="M40" s="50">
        <v>0</v>
      </c>
      <c r="N40" s="50">
        <v>4</v>
      </c>
      <c r="O40" s="50">
        <v>0</v>
      </c>
      <c r="P40" s="50">
        <f t="shared" si="0"/>
        <v>23</v>
      </c>
      <c r="Q40" s="13"/>
    </row>
    <row r="41" spans="1:17" ht="15.75">
      <c r="A41" s="20">
        <v>37</v>
      </c>
      <c r="B41" s="13" t="s">
        <v>134</v>
      </c>
      <c r="C41" s="22">
        <v>13</v>
      </c>
      <c r="D41" s="35" t="s">
        <v>177</v>
      </c>
      <c r="E41" s="50">
        <v>0</v>
      </c>
      <c r="F41" s="50">
        <v>0</v>
      </c>
      <c r="G41" s="50">
        <v>10</v>
      </c>
      <c r="H41" s="50">
        <v>4</v>
      </c>
      <c r="I41" s="50">
        <v>0</v>
      </c>
      <c r="J41" s="50">
        <v>0</v>
      </c>
      <c r="K41" s="50">
        <v>0</v>
      </c>
      <c r="L41" s="50">
        <v>4</v>
      </c>
      <c r="M41" s="50">
        <v>0</v>
      </c>
      <c r="N41" s="50">
        <v>4</v>
      </c>
      <c r="O41" s="50">
        <v>0</v>
      </c>
      <c r="P41" s="50">
        <f t="shared" si="0"/>
        <v>22</v>
      </c>
      <c r="Q41" s="13"/>
    </row>
    <row r="42" spans="1:17" ht="15" customHeight="1">
      <c r="A42" s="20">
        <v>38</v>
      </c>
      <c r="B42" s="13" t="s">
        <v>148</v>
      </c>
      <c r="C42" s="22">
        <v>37</v>
      </c>
      <c r="D42" s="35" t="s">
        <v>203</v>
      </c>
      <c r="E42" s="50">
        <v>0</v>
      </c>
      <c r="F42" s="50">
        <v>2</v>
      </c>
      <c r="G42" s="50">
        <v>8</v>
      </c>
      <c r="H42" s="50">
        <v>6</v>
      </c>
      <c r="I42" s="50">
        <v>0</v>
      </c>
      <c r="J42" s="50">
        <v>5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f t="shared" si="0"/>
        <v>21</v>
      </c>
      <c r="Q42" s="13"/>
    </row>
    <row r="43" spans="1:17" ht="15.75">
      <c r="A43" s="20">
        <v>39</v>
      </c>
      <c r="B43" s="13" t="s">
        <v>128</v>
      </c>
      <c r="C43" s="22">
        <v>4</v>
      </c>
      <c r="D43" s="35" t="s">
        <v>167</v>
      </c>
      <c r="E43" s="50">
        <v>0</v>
      </c>
      <c r="F43" s="50">
        <v>0</v>
      </c>
      <c r="G43" s="50">
        <v>10</v>
      </c>
      <c r="H43" s="50">
        <v>10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20</v>
      </c>
      <c r="Q43" s="13"/>
    </row>
    <row r="44" spans="1:17" ht="15.75">
      <c r="A44" s="20">
        <v>40</v>
      </c>
      <c r="B44" s="13" t="s">
        <v>142</v>
      </c>
      <c r="C44" s="22">
        <v>26</v>
      </c>
      <c r="D44" s="35" t="s">
        <v>185</v>
      </c>
      <c r="E44" s="50">
        <v>0</v>
      </c>
      <c r="F44" s="50">
        <v>4</v>
      </c>
      <c r="G44" s="50">
        <v>10</v>
      </c>
      <c r="H44" s="50">
        <v>2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4</v>
      </c>
      <c r="O44" s="50">
        <v>0</v>
      </c>
      <c r="P44" s="50">
        <f>SUM(E44:O44)</f>
        <v>20</v>
      </c>
      <c r="Q44" s="13"/>
    </row>
    <row r="45" spans="1:17" ht="15.75">
      <c r="A45" s="20">
        <v>41</v>
      </c>
      <c r="B45" s="13" t="s">
        <v>139</v>
      </c>
      <c r="C45" s="22">
        <v>22</v>
      </c>
      <c r="D45" s="37" t="s">
        <v>184</v>
      </c>
      <c r="E45" s="53">
        <v>0</v>
      </c>
      <c r="F45" s="53">
        <v>0</v>
      </c>
      <c r="G45" s="53">
        <v>6</v>
      </c>
      <c r="H45" s="53">
        <v>8</v>
      </c>
      <c r="I45" s="53">
        <v>0</v>
      </c>
      <c r="J45" s="53">
        <v>5</v>
      </c>
      <c r="K45" s="53">
        <v>0</v>
      </c>
      <c r="L45" s="53">
        <v>0</v>
      </c>
      <c r="M45" s="53">
        <v>0</v>
      </c>
      <c r="N45" s="53">
        <v>0</v>
      </c>
      <c r="O45" s="50">
        <v>0</v>
      </c>
      <c r="P45" s="53">
        <f>SUM(E45:O45)</f>
        <v>19</v>
      </c>
      <c r="Q45" s="13"/>
    </row>
    <row r="46" spans="1:17" ht="15.75">
      <c r="A46" s="20">
        <v>42</v>
      </c>
      <c r="B46" s="13" t="s">
        <v>143</v>
      </c>
      <c r="C46" s="22">
        <v>27</v>
      </c>
      <c r="D46" s="35" t="s">
        <v>190</v>
      </c>
      <c r="E46" s="50">
        <v>0</v>
      </c>
      <c r="F46" s="50">
        <v>0</v>
      </c>
      <c r="G46" s="50">
        <v>2</v>
      </c>
      <c r="H46" s="50">
        <v>8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4</v>
      </c>
      <c r="O46" s="50">
        <v>3</v>
      </c>
      <c r="P46" s="50">
        <f>SUM(E46:O46)</f>
        <v>17</v>
      </c>
      <c r="Q46" s="13"/>
    </row>
    <row r="47" spans="1:17" ht="15.75">
      <c r="A47" s="20">
        <v>43</v>
      </c>
      <c r="B47" s="13" t="s">
        <v>157</v>
      </c>
      <c r="C47" s="22">
        <v>50</v>
      </c>
      <c r="D47" s="35" t="s">
        <v>191</v>
      </c>
      <c r="E47" s="49">
        <v>0</v>
      </c>
      <c r="F47" s="49">
        <v>2</v>
      </c>
      <c r="G47" s="49">
        <v>2</v>
      </c>
      <c r="H47" s="49">
        <v>0</v>
      </c>
      <c r="I47" s="49">
        <v>0</v>
      </c>
      <c r="J47" s="49">
        <v>0</v>
      </c>
      <c r="K47" s="49">
        <v>5</v>
      </c>
      <c r="L47" s="49">
        <v>4</v>
      </c>
      <c r="M47" s="49">
        <v>0</v>
      </c>
      <c r="N47" s="49">
        <v>4</v>
      </c>
      <c r="O47" s="50">
        <v>0</v>
      </c>
      <c r="P47" s="49">
        <f>SUM(E47:O47)</f>
        <v>17</v>
      </c>
      <c r="Q47" s="13"/>
    </row>
    <row r="48" spans="1:17" ht="15.75">
      <c r="A48" s="20">
        <v>44</v>
      </c>
      <c r="B48" s="13" t="s">
        <v>137</v>
      </c>
      <c r="C48" s="22">
        <v>20</v>
      </c>
      <c r="D48" s="35" t="s">
        <v>180</v>
      </c>
      <c r="E48" s="50">
        <v>0</v>
      </c>
      <c r="F48" s="50">
        <v>0</v>
      </c>
      <c r="G48" s="50">
        <v>4</v>
      </c>
      <c r="H48" s="50">
        <v>2</v>
      </c>
      <c r="I48" s="50">
        <v>0</v>
      </c>
      <c r="J48" s="50">
        <v>0</v>
      </c>
      <c r="K48" s="50">
        <v>0</v>
      </c>
      <c r="L48" s="50">
        <v>4</v>
      </c>
      <c r="M48" s="50">
        <v>0</v>
      </c>
      <c r="N48" s="50">
        <v>4</v>
      </c>
      <c r="O48" s="50">
        <v>0</v>
      </c>
      <c r="P48" s="50">
        <f>SUM(E48:O48)</f>
        <v>14</v>
      </c>
      <c r="Q48" s="13"/>
    </row>
    <row r="50" spans="2:16" ht="18.75">
      <c r="B50" s="3" t="s">
        <v>3</v>
      </c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2:16" ht="18.75"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2:16" ht="18.75"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sortState ref="A5:Q55">
    <sortCondition descending="1" ref="P5:P55"/>
  </sortState>
  <mergeCells count="2">
    <mergeCell ref="A2:P2"/>
    <mergeCell ref="A3:P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0"/>
  <sheetViews>
    <sheetView topLeftCell="A10" workbookViewId="0">
      <selection activeCell="R33" sqref="R33"/>
    </sheetView>
  </sheetViews>
  <sheetFormatPr defaultRowHeight="15"/>
  <cols>
    <col min="2" max="2" width="18.140625" customWidth="1"/>
    <col min="3" max="3" width="6.85546875" customWidth="1"/>
    <col min="4" max="4" width="7.28515625" style="9" customWidth="1"/>
    <col min="5" max="5" width="7.140625" customWidth="1"/>
    <col min="6" max="6" width="7.42578125" customWidth="1"/>
    <col min="7" max="7" width="6.7109375" customWidth="1"/>
    <col min="8" max="8" width="6.85546875" customWidth="1"/>
    <col min="9" max="9" width="6.7109375" customWidth="1"/>
    <col min="10" max="10" width="6.42578125" customWidth="1"/>
    <col min="11" max="11" width="6.7109375" customWidth="1"/>
    <col min="12" max="12" width="6.28515625" customWidth="1"/>
    <col min="13" max="13" width="6.42578125" customWidth="1"/>
    <col min="14" max="14" width="5.85546875" customWidth="1"/>
    <col min="15" max="15" width="7.28515625" customWidth="1"/>
    <col min="16" max="16" width="8.85546875" style="46" customWidth="1"/>
    <col min="17" max="17" width="18.7109375" customWidth="1"/>
  </cols>
  <sheetData>
    <row r="2" spans="1:17" ht="18.75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47.25" customHeight="1">
      <c r="A3" s="79" t="s">
        <v>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81"/>
      <c r="P3" s="80"/>
    </row>
    <row r="4" spans="1:17" ht="37.5">
      <c r="A4" s="14" t="s">
        <v>0</v>
      </c>
      <c r="B4" s="15" t="s">
        <v>1</v>
      </c>
      <c r="C4" s="16" t="s">
        <v>5</v>
      </c>
      <c r="D4" s="24" t="s">
        <v>4</v>
      </c>
      <c r="E4" s="19" t="s">
        <v>49</v>
      </c>
      <c r="F4" s="19" t="s">
        <v>50</v>
      </c>
      <c r="G4" s="19" t="s">
        <v>41</v>
      </c>
      <c r="H4" s="19" t="s">
        <v>42</v>
      </c>
      <c r="I4" s="19" t="s">
        <v>43</v>
      </c>
      <c r="J4" s="19" t="s">
        <v>20</v>
      </c>
      <c r="K4" s="19" t="s">
        <v>44</v>
      </c>
      <c r="L4" s="19" t="s">
        <v>36</v>
      </c>
      <c r="M4" s="19" t="s">
        <v>45</v>
      </c>
      <c r="N4" s="19" t="s">
        <v>46</v>
      </c>
      <c r="O4" s="19" t="s">
        <v>47</v>
      </c>
      <c r="P4" s="17" t="s">
        <v>48</v>
      </c>
      <c r="Q4" s="18" t="s">
        <v>2</v>
      </c>
    </row>
    <row r="5" spans="1:17" ht="15.75">
      <c r="A5" s="57">
        <v>1</v>
      </c>
      <c r="B5" s="58" t="s">
        <v>54</v>
      </c>
      <c r="C5" s="59">
        <v>4</v>
      </c>
      <c r="D5" s="75" t="s">
        <v>107</v>
      </c>
      <c r="E5" s="61" t="s">
        <v>444</v>
      </c>
      <c r="F5" s="61" t="s">
        <v>446</v>
      </c>
      <c r="G5" s="61" t="s">
        <v>438</v>
      </c>
      <c r="H5" s="61" t="s">
        <v>447</v>
      </c>
      <c r="I5" s="61" t="s">
        <v>438</v>
      </c>
      <c r="J5" s="61" t="s">
        <v>440</v>
      </c>
      <c r="K5" s="61" t="s">
        <v>440</v>
      </c>
      <c r="L5" s="61" t="s">
        <v>438</v>
      </c>
      <c r="M5" s="61" t="s">
        <v>439</v>
      </c>
      <c r="N5" s="61" t="s">
        <v>440</v>
      </c>
      <c r="O5" s="61" t="s">
        <v>438</v>
      </c>
      <c r="P5" s="67" t="s">
        <v>448</v>
      </c>
      <c r="Q5" s="58" t="s">
        <v>465</v>
      </c>
    </row>
    <row r="6" spans="1:17" ht="15.75">
      <c r="A6" s="57">
        <v>2</v>
      </c>
      <c r="B6" s="58" t="s">
        <v>110</v>
      </c>
      <c r="C6" s="59">
        <v>13</v>
      </c>
      <c r="D6" s="60" t="s">
        <v>111</v>
      </c>
      <c r="E6" s="61">
        <v>8</v>
      </c>
      <c r="F6" s="61">
        <v>6</v>
      </c>
      <c r="G6" s="61">
        <v>6</v>
      </c>
      <c r="H6" s="61">
        <v>18</v>
      </c>
      <c r="I6" s="61">
        <v>0</v>
      </c>
      <c r="J6" s="61">
        <v>5</v>
      </c>
      <c r="K6" s="61">
        <v>5</v>
      </c>
      <c r="L6" s="61">
        <v>0</v>
      </c>
      <c r="M6" s="61">
        <v>10</v>
      </c>
      <c r="N6" s="61">
        <v>5</v>
      </c>
      <c r="O6" s="61">
        <v>0</v>
      </c>
      <c r="P6" s="76">
        <f>SUM(E6:O6)</f>
        <v>63</v>
      </c>
      <c r="Q6" s="58" t="s">
        <v>465</v>
      </c>
    </row>
    <row r="7" spans="1:17" ht="15.75">
      <c r="A7" s="40">
        <v>3</v>
      </c>
      <c r="B7" s="41" t="s">
        <v>83</v>
      </c>
      <c r="C7" s="42" t="s">
        <v>84</v>
      </c>
      <c r="D7" s="44" t="s">
        <v>120</v>
      </c>
      <c r="E7" s="65">
        <v>8</v>
      </c>
      <c r="F7" s="65">
        <v>4</v>
      </c>
      <c r="G7" s="65">
        <v>10</v>
      </c>
      <c r="H7" s="65">
        <v>22</v>
      </c>
      <c r="I7" s="65">
        <v>0</v>
      </c>
      <c r="J7" s="65">
        <v>5</v>
      </c>
      <c r="K7" s="65">
        <v>5</v>
      </c>
      <c r="L7" s="65">
        <v>0</v>
      </c>
      <c r="M7" s="65">
        <v>0</v>
      </c>
      <c r="N7" s="65">
        <v>0</v>
      </c>
      <c r="O7" s="65">
        <v>0</v>
      </c>
      <c r="P7" s="73">
        <f>SUM(E7:O7)</f>
        <v>54</v>
      </c>
      <c r="Q7" s="41" t="s">
        <v>466</v>
      </c>
    </row>
    <row r="8" spans="1:17" ht="15.75">
      <c r="A8" s="20">
        <v>4</v>
      </c>
      <c r="B8" s="13" t="s">
        <v>58</v>
      </c>
      <c r="C8" s="22">
        <v>9</v>
      </c>
      <c r="D8" s="29" t="s">
        <v>101</v>
      </c>
      <c r="E8" s="49" t="s">
        <v>438</v>
      </c>
      <c r="F8" s="49" t="s">
        <v>443</v>
      </c>
      <c r="G8" s="49" t="s">
        <v>439</v>
      </c>
      <c r="H8" s="49" t="s">
        <v>439</v>
      </c>
      <c r="I8" s="49" t="s">
        <v>440</v>
      </c>
      <c r="J8" s="49" t="s">
        <v>440</v>
      </c>
      <c r="K8" s="49" t="s">
        <v>438</v>
      </c>
      <c r="L8" s="49" t="s">
        <v>441</v>
      </c>
      <c r="M8" s="49" t="s">
        <v>439</v>
      </c>
      <c r="N8" s="49" t="s">
        <v>440</v>
      </c>
      <c r="O8" s="49" t="s">
        <v>438</v>
      </c>
      <c r="P8" s="38" t="s">
        <v>454</v>
      </c>
      <c r="Q8" s="13"/>
    </row>
    <row r="9" spans="1:17" ht="15.75">
      <c r="A9" s="20">
        <v>5</v>
      </c>
      <c r="B9" s="13" t="s">
        <v>61</v>
      </c>
      <c r="C9" s="22">
        <v>15</v>
      </c>
      <c r="D9" s="29" t="s">
        <v>103</v>
      </c>
      <c r="E9" s="50" t="s">
        <v>444</v>
      </c>
      <c r="F9" s="50" t="s">
        <v>443</v>
      </c>
      <c r="G9" s="50" t="s">
        <v>439</v>
      </c>
      <c r="H9" s="50" t="s">
        <v>456</v>
      </c>
      <c r="I9" s="50" t="s">
        <v>440</v>
      </c>
      <c r="J9" s="50" t="s">
        <v>440</v>
      </c>
      <c r="K9" s="50" t="s">
        <v>438</v>
      </c>
      <c r="L9" s="50" t="s">
        <v>438</v>
      </c>
      <c r="M9" s="50" t="s">
        <v>438</v>
      </c>
      <c r="N9" s="50" t="s">
        <v>440</v>
      </c>
      <c r="O9" s="50" t="s">
        <v>438</v>
      </c>
      <c r="P9" s="38" t="s">
        <v>457</v>
      </c>
      <c r="Q9" s="13"/>
    </row>
    <row r="10" spans="1:17" ht="15.75">
      <c r="A10" s="20">
        <v>6</v>
      </c>
      <c r="B10" s="13" t="s">
        <v>90</v>
      </c>
      <c r="C10" s="22">
        <v>24</v>
      </c>
      <c r="D10" s="32" t="s">
        <v>91</v>
      </c>
      <c r="E10" s="49" t="s">
        <v>438</v>
      </c>
      <c r="F10" s="49" t="s">
        <v>443</v>
      </c>
      <c r="G10" s="49" t="s">
        <v>446</v>
      </c>
      <c r="H10" s="49" t="s">
        <v>444</v>
      </c>
      <c r="I10" s="49" t="s">
        <v>440</v>
      </c>
      <c r="J10" s="49" t="s">
        <v>440</v>
      </c>
      <c r="K10" s="49" t="s">
        <v>440</v>
      </c>
      <c r="L10" s="49" t="s">
        <v>438</v>
      </c>
      <c r="M10" s="49" t="s">
        <v>439</v>
      </c>
      <c r="N10" s="49" t="s">
        <v>440</v>
      </c>
      <c r="O10" s="49" t="s">
        <v>438</v>
      </c>
      <c r="P10" s="38" t="s">
        <v>457</v>
      </c>
      <c r="Q10" s="13"/>
    </row>
    <row r="11" spans="1:17" ht="15.75">
      <c r="A11" s="20">
        <v>7</v>
      </c>
      <c r="B11" s="13" t="s">
        <v>56</v>
      </c>
      <c r="C11" s="22">
        <v>6</v>
      </c>
      <c r="D11" s="29" t="s">
        <v>102</v>
      </c>
      <c r="E11" s="49">
        <v>0</v>
      </c>
      <c r="F11" s="49">
        <v>2</v>
      </c>
      <c r="G11" s="49">
        <v>6</v>
      </c>
      <c r="H11" s="49">
        <v>22</v>
      </c>
      <c r="I11" s="49">
        <v>0</v>
      </c>
      <c r="J11" s="49">
        <v>5</v>
      </c>
      <c r="K11" s="49">
        <v>5</v>
      </c>
      <c r="L11" s="49">
        <v>2</v>
      </c>
      <c r="M11" s="49">
        <v>0</v>
      </c>
      <c r="N11" s="49">
        <v>5</v>
      </c>
      <c r="O11" s="49">
        <v>0</v>
      </c>
      <c r="P11" s="38" t="s">
        <v>451</v>
      </c>
      <c r="Q11" s="13"/>
    </row>
    <row r="12" spans="1:17" ht="15.75">
      <c r="A12" s="20">
        <v>8</v>
      </c>
      <c r="B12" s="13" t="s">
        <v>59</v>
      </c>
      <c r="C12" s="22">
        <v>10</v>
      </c>
      <c r="D12" s="29" t="s">
        <v>104</v>
      </c>
      <c r="E12" s="49" t="s">
        <v>438</v>
      </c>
      <c r="F12" s="49" t="s">
        <v>455</v>
      </c>
      <c r="G12" s="49" t="s">
        <v>446</v>
      </c>
      <c r="H12" s="49" t="s">
        <v>447</v>
      </c>
      <c r="I12" s="49" t="s">
        <v>440</v>
      </c>
      <c r="J12" s="49" t="s">
        <v>440</v>
      </c>
      <c r="K12" s="49" t="s">
        <v>438</v>
      </c>
      <c r="L12" s="49" t="s">
        <v>438</v>
      </c>
      <c r="M12" s="49" t="s">
        <v>438</v>
      </c>
      <c r="N12" s="49" t="s">
        <v>440</v>
      </c>
      <c r="O12" s="49" t="s">
        <v>438</v>
      </c>
      <c r="P12" s="29" t="s">
        <v>451</v>
      </c>
      <c r="Q12" s="13"/>
    </row>
    <row r="13" spans="1:17" ht="15.75">
      <c r="A13" s="20">
        <v>9</v>
      </c>
      <c r="B13" s="13" t="s">
        <v>78</v>
      </c>
      <c r="C13" s="22">
        <v>46</v>
      </c>
      <c r="D13" s="32" t="s">
        <v>115</v>
      </c>
      <c r="E13" s="50">
        <v>8</v>
      </c>
      <c r="F13" s="50">
        <v>4</v>
      </c>
      <c r="G13" s="50">
        <v>6</v>
      </c>
      <c r="H13" s="50">
        <v>14</v>
      </c>
      <c r="I13" s="50">
        <v>0</v>
      </c>
      <c r="J13" s="50">
        <v>5</v>
      </c>
      <c r="K13" s="50">
        <v>5</v>
      </c>
      <c r="L13" s="50">
        <v>0</v>
      </c>
      <c r="M13" s="50">
        <v>0</v>
      </c>
      <c r="N13" s="50">
        <v>5</v>
      </c>
      <c r="O13" s="50">
        <v>0</v>
      </c>
      <c r="P13" s="50">
        <f>SUM(E13:O13)</f>
        <v>47</v>
      </c>
      <c r="Q13" s="13"/>
    </row>
    <row r="14" spans="1:17" ht="15.75">
      <c r="A14" s="20">
        <v>10</v>
      </c>
      <c r="B14" s="13" t="s">
        <v>66</v>
      </c>
      <c r="C14" s="22">
        <v>22</v>
      </c>
      <c r="D14" s="32" t="s">
        <v>88</v>
      </c>
      <c r="E14" s="49" t="s">
        <v>438</v>
      </c>
      <c r="F14" s="49" t="s">
        <v>455</v>
      </c>
      <c r="G14" s="49" t="s">
        <v>439</v>
      </c>
      <c r="H14" s="49" t="s">
        <v>443</v>
      </c>
      <c r="I14" s="49" t="s">
        <v>440</v>
      </c>
      <c r="J14" s="49" t="s">
        <v>438</v>
      </c>
      <c r="K14" s="49" t="s">
        <v>440</v>
      </c>
      <c r="L14" s="49" t="s">
        <v>438</v>
      </c>
      <c r="M14" s="49" t="s">
        <v>438</v>
      </c>
      <c r="N14" s="49" t="s">
        <v>439</v>
      </c>
      <c r="O14" s="49" t="s">
        <v>438</v>
      </c>
      <c r="P14" s="29" t="s">
        <v>463</v>
      </c>
      <c r="Q14" s="13"/>
    </row>
    <row r="15" spans="1:17" ht="15.75">
      <c r="A15" s="20">
        <v>11</v>
      </c>
      <c r="B15" s="13" t="s">
        <v>62</v>
      </c>
      <c r="C15" s="22">
        <v>17</v>
      </c>
      <c r="D15" s="32" t="s">
        <v>106</v>
      </c>
      <c r="E15" s="49" t="s">
        <v>444</v>
      </c>
      <c r="F15" s="49" t="s">
        <v>455</v>
      </c>
      <c r="G15" s="49" t="s">
        <v>439</v>
      </c>
      <c r="H15" s="49" t="s">
        <v>444</v>
      </c>
      <c r="I15" s="49" t="s">
        <v>438</v>
      </c>
      <c r="J15" s="49" t="s">
        <v>440</v>
      </c>
      <c r="K15" s="49" t="s">
        <v>440</v>
      </c>
      <c r="L15" s="49" t="s">
        <v>438</v>
      </c>
      <c r="M15" s="49" t="s">
        <v>438</v>
      </c>
      <c r="N15" s="49" t="s">
        <v>440</v>
      </c>
      <c r="O15" s="49" t="s">
        <v>438</v>
      </c>
      <c r="P15" s="29" t="s">
        <v>458</v>
      </c>
      <c r="Q15" s="13"/>
    </row>
    <row r="16" spans="1:17" ht="15.75">
      <c r="A16" s="20">
        <v>12</v>
      </c>
      <c r="B16" s="13" t="s">
        <v>76</v>
      </c>
      <c r="C16" s="22">
        <v>44</v>
      </c>
      <c r="D16" s="32" t="s">
        <v>119</v>
      </c>
      <c r="E16" s="49">
        <v>0</v>
      </c>
      <c r="F16" s="49">
        <v>2</v>
      </c>
      <c r="G16" s="49">
        <v>10</v>
      </c>
      <c r="H16" s="49">
        <v>24</v>
      </c>
      <c r="I16" s="49">
        <v>5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50">
        <f>SUM(E16:O16)</f>
        <v>41</v>
      </c>
      <c r="Q16" s="13"/>
    </row>
    <row r="17" spans="1:17" ht="15.75">
      <c r="A17" s="20">
        <v>13</v>
      </c>
      <c r="B17" s="13" t="s">
        <v>75</v>
      </c>
      <c r="C17" s="22">
        <v>39</v>
      </c>
      <c r="D17" s="32" t="s">
        <v>87</v>
      </c>
      <c r="E17" s="49">
        <v>8</v>
      </c>
      <c r="F17" s="49">
        <v>4</v>
      </c>
      <c r="G17" s="49">
        <v>10</v>
      </c>
      <c r="H17" s="49">
        <v>8</v>
      </c>
      <c r="I17" s="49">
        <v>0</v>
      </c>
      <c r="J17" s="49">
        <v>0</v>
      </c>
      <c r="K17" s="49">
        <v>5</v>
      </c>
      <c r="L17" s="49">
        <v>0</v>
      </c>
      <c r="M17" s="49">
        <v>0</v>
      </c>
      <c r="N17" s="49">
        <v>5</v>
      </c>
      <c r="O17" s="49">
        <v>0</v>
      </c>
      <c r="P17" s="50">
        <f>SUM(E17:O17)</f>
        <v>40</v>
      </c>
      <c r="Q17" s="13"/>
    </row>
    <row r="18" spans="1:17" ht="15.75">
      <c r="A18" s="20">
        <v>14</v>
      </c>
      <c r="B18" s="13" t="s">
        <v>72</v>
      </c>
      <c r="C18" s="22">
        <v>36</v>
      </c>
      <c r="D18" s="32" t="s">
        <v>92</v>
      </c>
      <c r="E18" s="49">
        <v>8</v>
      </c>
      <c r="F18" s="49">
        <v>2</v>
      </c>
      <c r="G18" s="49">
        <v>10</v>
      </c>
      <c r="H18" s="49">
        <v>14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5</v>
      </c>
      <c r="O18" s="49">
        <v>0</v>
      </c>
      <c r="P18" s="50">
        <f>SUM(E18:O18)</f>
        <v>39</v>
      </c>
      <c r="Q18" s="13"/>
    </row>
    <row r="19" spans="1:17" ht="15.75">
      <c r="A19" s="20">
        <v>15</v>
      </c>
      <c r="B19" s="13" t="s">
        <v>55</v>
      </c>
      <c r="C19" s="22">
        <v>5</v>
      </c>
      <c r="D19" s="29" t="s">
        <v>105</v>
      </c>
      <c r="E19" s="49" t="s">
        <v>438</v>
      </c>
      <c r="F19" s="49" t="s">
        <v>443</v>
      </c>
      <c r="G19" s="49" t="s">
        <v>444</v>
      </c>
      <c r="H19" s="49" t="s">
        <v>449</v>
      </c>
      <c r="I19" s="49" t="s">
        <v>438</v>
      </c>
      <c r="J19" s="49" t="s">
        <v>438</v>
      </c>
      <c r="K19" s="49" t="s">
        <v>440</v>
      </c>
      <c r="L19" s="49" t="s">
        <v>438</v>
      </c>
      <c r="M19" s="49" t="s">
        <v>438</v>
      </c>
      <c r="N19" s="49" t="s">
        <v>440</v>
      </c>
      <c r="O19" s="49" t="s">
        <v>438</v>
      </c>
      <c r="P19" s="29" t="s">
        <v>450</v>
      </c>
      <c r="Q19" s="13"/>
    </row>
    <row r="20" spans="1:17" ht="15.75">
      <c r="A20" s="20">
        <v>16</v>
      </c>
      <c r="B20" s="13" t="s">
        <v>60</v>
      </c>
      <c r="C20" s="22">
        <v>13</v>
      </c>
      <c r="D20" s="29" t="s">
        <v>100</v>
      </c>
      <c r="E20" s="49" t="s">
        <v>438</v>
      </c>
      <c r="F20" s="49" t="s">
        <v>455</v>
      </c>
      <c r="G20" s="49" t="s">
        <v>439</v>
      </c>
      <c r="H20" s="49" t="s">
        <v>449</v>
      </c>
      <c r="I20" s="49" t="s">
        <v>438</v>
      </c>
      <c r="J20" s="49" t="s">
        <v>438</v>
      </c>
      <c r="K20" s="49" t="s">
        <v>440</v>
      </c>
      <c r="L20" s="49" t="s">
        <v>438</v>
      </c>
      <c r="M20" s="49" t="s">
        <v>438</v>
      </c>
      <c r="N20" s="49" t="s">
        <v>440</v>
      </c>
      <c r="O20" s="49" t="s">
        <v>438</v>
      </c>
      <c r="P20" s="29" t="s">
        <v>450</v>
      </c>
      <c r="Q20" s="13"/>
    </row>
    <row r="21" spans="1:17" ht="15.75">
      <c r="A21" s="20">
        <v>17</v>
      </c>
      <c r="B21" s="13" t="s">
        <v>57</v>
      </c>
      <c r="C21" s="22">
        <v>8</v>
      </c>
      <c r="D21" s="29" t="s">
        <v>108</v>
      </c>
      <c r="E21" s="49" t="s">
        <v>443</v>
      </c>
      <c r="F21" s="49" t="s">
        <v>438</v>
      </c>
      <c r="G21" s="49" t="s">
        <v>446</v>
      </c>
      <c r="H21" s="49" t="s">
        <v>452</v>
      </c>
      <c r="I21" s="49" t="s">
        <v>438</v>
      </c>
      <c r="J21" s="49" t="s">
        <v>438</v>
      </c>
      <c r="K21" s="49" t="s">
        <v>438</v>
      </c>
      <c r="L21" s="49" t="s">
        <v>438</v>
      </c>
      <c r="M21" s="49" t="s">
        <v>438</v>
      </c>
      <c r="N21" s="49" t="s">
        <v>438</v>
      </c>
      <c r="O21" s="49" t="s">
        <v>440</v>
      </c>
      <c r="P21" s="29" t="s">
        <v>453</v>
      </c>
      <c r="Q21" s="13"/>
    </row>
    <row r="22" spans="1:17" ht="15.75">
      <c r="A22" s="20">
        <v>18</v>
      </c>
      <c r="B22" s="13" t="s">
        <v>53</v>
      </c>
      <c r="C22" s="22">
        <v>3</v>
      </c>
      <c r="D22" s="28" t="s">
        <v>113</v>
      </c>
      <c r="E22" s="48" t="s">
        <v>438</v>
      </c>
      <c r="F22" s="48" t="s">
        <v>443</v>
      </c>
      <c r="G22" s="48" t="s">
        <v>443</v>
      </c>
      <c r="H22" s="48" t="s">
        <v>444</v>
      </c>
      <c r="I22" s="48" t="s">
        <v>438</v>
      </c>
      <c r="J22" s="48" t="s">
        <v>440</v>
      </c>
      <c r="K22" s="48" t="s">
        <v>440</v>
      </c>
      <c r="L22" s="48" t="s">
        <v>441</v>
      </c>
      <c r="M22" s="48" t="s">
        <v>438</v>
      </c>
      <c r="N22" s="48" t="s">
        <v>440</v>
      </c>
      <c r="O22" s="48" t="s">
        <v>438</v>
      </c>
      <c r="P22" s="28" t="s">
        <v>445</v>
      </c>
      <c r="Q22" s="13"/>
    </row>
    <row r="23" spans="1:17" ht="15.75">
      <c r="A23" s="20">
        <v>19</v>
      </c>
      <c r="B23" s="13" t="s">
        <v>65</v>
      </c>
      <c r="C23" s="22">
        <v>21</v>
      </c>
      <c r="D23" s="32" t="s">
        <v>99</v>
      </c>
      <c r="E23" s="49" t="s">
        <v>438</v>
      </c>
      <c r="F23" s="49" t="s">
        <v>455</v>
      </c>
      <c r="G23" s="49" t="s">
        <v>439</v>
      </c>
      <c r="H23" s="49" t="s">
        <v>461</v>
      </c>
      <c r="I23" s="49" t="s">
        <v>438</v>
      </c>
      <c r="J23" s="49" t="s">
        <v>438</v>
      </c>
      <c r="K23" s="49" t="s">
        <v>440</v>
      </c>
      <c r="L23" s="49" t="s">
        <v>438</v>
      </c>
      <c r="M23" s="49" t="s">
        <v>438</v>
      </c>
      <c r="N23" s="49" t="s">
        <v>438</v>
      </c>
      <c r="O23" s="49" t="s">
        <v>438</v>
      </c>
      <c r="P23" s="29" t="s">
        <v>462</v>
      </c>
      <c r="Q23" s="13"/>
    </row>
    <row r="24" spans="1:17" ht="15.75">
      <c r="A24" s="20">
        <v>20</v>
      </c>
      <c r="B24" s="13" t="s">
        <v>64</v>
      </c>
      <c r="C24" s="22">
        <v>19</v>
      </c>
      <c r="D24" s="32" t="s">
        <v>85</v>
      </c>
      <c r="E24" s="49" t="s">
        <v>438</v>
      </c>
      <c r="F24" s="49" t="s">
        <v>438</v>
      </c>
      <c r="G24" s="49" t="s">
        <v>439</v>
      </c>
      <c r="H24" s="49" t="s">
        <v>452</v>
      </c>
      <c r="I24" s="49" t="s">
        <v>438</v>
      </c>
      <c r="J24" s="49" t="s">
        <v>438</v>
      </c>
      <c r="K24" s="49" t="s">
        <v>438</v>
      </c>
      <c r="L24" s="49" t="s">
        <v>438</v>
      </c>
      <c r="M24" s="49" t="s">
        <v>438</v>
      </c>
      <c r="N24" s="49" t="s">
        <v>438</v>
      </c>
      <c r="O24" s="49" t="s">
        <v>438</v>
      </c>
      <c r="P24" s="29" t="s">
        <v>460</v>
      </c>
      <c r="Q24" s="13"/>
    </row>
    <row r="25" spans="1:17" ht="15.75">
      <c r="A25" s="20">
        <v>21</v>
      </c>
      <c r="B25" s="13" t="s">
        <v>81</v>
      </c>
      <c r="C25" s="22">
        <v>49</v>
      </c>
      <c r="D25" s="35" t="s">
        <v>117</v>
      </c>
      <c r="E25" s="49">
        <v>0</v>
      </c>
      <c r="F25" s="49">
        <v>6</v>
      </c>
      <c r="G25" s="49">
        <v>6</v>
      </c>
      <c r="H25" s="49">
        <v>12</v>
      </c>
      <c r="I25" s="49">
        <v>0</v>
      </c>
      <c r="J25" s="49">
        <v>0</v>
      </c>
      <c r="K25" s="49">
        <v>0</v>
      </c>
      <c r="L25" s="49">
        <v>1</v>
      </c>
      <c r="M25" s="49">
        <v>0</v>
      </c>
      <c r="N25" s="49">
        <v>5</v>
      </c>
      <c r="O25" s="49">
        <v>0</v>
      </c>
      <c r="P25" s="49">
        <f>SUM(E25:O25)</f>
        <v>30</v>
      </c>
      <c r="Q25" s="13"/>
    </row>
    <row r="26" spans="1:17" ht="15.75">
      <c r="A26" s="20">
        <v>22</v>
      </c>
      <c r="B26" s="13" t="s">
        <v>77</v>
      </c>
      <c r="C26" s="22">
        <v>45</v>
      </c>
      <c r="D26" s="32" t="s">
        <v>118</v>
      </c>
      <c r="E26" s="49">
        <v>0</v>
      </c>
      <c r="F26" s="49">
        <v>2</v>
      </c>
      <c r="G26" s="49">
        <v>6</v>
      </c>
      <c r="H26" s="49">
        <v>16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5</v>
      </c>
      <c r="O26" s="49">
        <v>0</v>
      </c>
      <c r="P26" s="50">
        <f>SUM(E26:O26)</f>
        <v>29</v>
      </c>
      <c r="Q26" s="13"/>
    </row>
    <row r="27" spans="1:17" ht="15.75">
      <c r="A27" s="20">
        <v>23</v>
      </c>
      <c r="B27" s="13" t="s">
        <v>82</v>
      </c>
      <c r="C27" s="22">
        <v>51</v>
      </c>
      <c r="D27" s="35" t="s">
        <v>114</v>
      </c>
      <c r="E27" s="49">
        <v>0</v>
      </c>
      <c r="F27" s="49">
        <v>0</v>
      </c>
      <c r="G27" s="49">
        <v>10</v>
      </c>
      <c r="H27" s="49">
        <v>14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5</v>
      </c>
      <c r="O27" s="49">
        <v>0</v>
      </c>
      <c r="P27" s="49">
        <f>SUM(E27:O27)</f>
        <v>29</v>
      </c>
      <c r="Q27" s="13"/>
    </row>
    <row r="28" spans="1:17" ht="15.75">
      <c r="A28" s="20">
        <v>24</v>
      </c>
      <c r="B28" s="13" t="s">
        <v>67</v>
      </c>
      <c r="C28" s="22">
        <v>26</v>
      </c>
      <c r="D28" s="32" t="s">
        <v>93</v>
      </c>
      <c r="E28" s="49">
        <v>0</v>
      </c>
      <c r="F28" s="49">
        <v>2</v>
      </c>
      <c r="G28" s="49" t="s">
        <v>446</v>
      </c>
      <c r="H28" s="49" t="s">
        <v>461</v>
      </c>
      <c r="I28" s="49" t="s">
        <v>438</v>
      </c>
      <c r="J28" s="50" t="s">
        <v>438</v>
      </c>
      <c r="K28" s="50" t="s">
        <v>438</v>
      </c>
      <c r="L28" s="50" t="s">
        <v>441</v>
      </c>
      <c r="M28" s="50" t="s">
        <v>438</v>
      </c>
      <c r="N28" s="49" t="s">
        <v>440</v>
      </c>
      <c r="O28" s="49" t="s">
        <v>438</v>
      </c>
      <c r="P28" s="29" t="s">
        <v>464</v>
      </c>
      <c r="Q28" s="13"/>
    </row>
    <row r="29" spans="1:17" ht="15.75">
      <c r="A29" s="20">
        <v>25</v>
      </c>
      <c r="B29" s="13" t="s">
        <v>70</v>
      </c>
      <c r="C29" s="22">
        <v>33</v>
      </c>
      <c r="D29" s="39" t="s">
        <v>86</v>
      </c>
      <c r="E29" s="49">
        <v>0</v>
      </c>
      <c r="F29" s="49">
        <v>4</v>
      </c>
      <c r="G29" s="49">
        <v>10</v>
      </c>
      <c r="H29" s="49">
        <v>8</v>
      </c>
      <c r="I29" s="49">
        <v>0</v>
      </c>
      <c r="J29" s="49">
        <v>0</v>
      </c>
      <c r="K29" s="49">
        <v>5</v>
      </c>
      <c r="L29" s="49">
        <v>0</v>
      </c>
      <c r="M29" s="49">
        <v>0</v>
      </c>
      <c r="N29" s="49">
        <v>0</v>
      </c>
      <c r="O29" s="49">
        <v>0</v>
      </c>
      <c r="P29" s="50">
        <f>SUM(E29:O29)</f>
        <v>27</v>
      </c>
      <c r="Q29" s="13"/>
    </row>
    <row r="30" spans="1:17" ht="15.75">
      <c r="A30" s="20">
        <v>26</v>
      </c>
      <c r="B30" s="13" t="s">
        <v>63</v>
      </c>
      <c r="C30" s="22">
        <v>18</v>
      </c>
      <c r="D30" s="32" t="s">
        <v>109</v>
      </c>
      <c r="E30" s="49" t="s">
        <v>438</v>
      </c>
      <c r="F30" s="49" t="s">
        <v>438</v>
      </c>
      <c r="G30" s="49" t="s">
        <v>439</v>
      </c>
      <c r="H30" s="49" t="s">
        <v>444</v>
      </c>
      <c r="I30" s="49" t="s">
        <v>438</v>
      </c>
      <c r="J30" s="49" t="s">
        <v>438</v>
      </c>
      <c r="K30" s="49" t="s">
        <v>438</v>
      </c>
      <c r="L30" s="49" t="s">
        <v>455</v>
      </c>
      <c r="M30" s="49" t="s">
        <v>438</v>
      </c>
      <c r="N30" s="49" t="s">
        <v>440</v>
      </c>
      <c r="O30" s="49" t="s">
        <v>438</v>
      </c>
      <c r="P30" s="29" t="s">
        <v>459</v>
      </c>
      <c r="Q30" s="13"/>
    </row>
    <row r="31" spans="1:17" ht="15.75">
      <c r="A31" s="20">
        <v>27</v>
      </c>
      <c r="B31" s="13" t="s">
        <v>68</v>
      </c>
      <c r="C31" s="22">
        <v>27</v>
      </c>
      <c r="D31" s="32" t="s">
        <v>96</v>
      </c>
      <c r="E31" s="49">
        <v>0</v>
      </c>
      <c r="F31" s="49">
        <v>2</v>
      </c>
      <c r="G31" s="49">
        <v>10</v>
      </c>
      <c r="H31" s="49">
        <v>8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5</v>
      </c>
      <c r="O31" s="49">
        <v>0</v>
      </c>
      <c r="P31" s="50">
        <f>SUM(E31:O31)</f>
        <v>25</v>
      </c>
      <c r="Q31" s="13"/>
    </row>
    <row r="32" spans="1:17" ht="15.75">
      <c r="A32" s="20">
        <v>28</v>
      </c>
      <c r="B32" s="13" t="s">
        <v>80</v>
      </c>
      <c r="C32" s="22">
        <v>48</v>
      </c>
      <c r="D32" s="35" t="s">
        <v>116</v>
      </c>
      <c r="E32" s="49">
        <v>0</v>
      </c>
      <c r="F32" s="49">
        <v>0</v>
      </c>
      <c r="G32" s="49">
        <v>10</v>
      </c>
      <c r="H32" s="49">
        <v>10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5</v>
      </c>
      <c r="O32" s="49">
        <v>0</v>
      </c>
      <c r="P32" s="49">
        <f>SUM(E32:O32)</f>
        <v>25</v>
      </c>
      <c r="Q32" s="13"/>
    </row>
    <row r="33" spans="1:17" ht="15.75">
      <c r="A33" s="20">
        <v>29</v>
      </c>
      <c r="B33" s="13" t="s">
        <v>74</v>
      </c>
      <c r="C33" s="22">
        <v>38</v>
      </c>
      <c r="D33" s="32" t="s">
        <v>95</v>
      </c>
      <c r="E33" s="49">
        <v>0</v>
      </c>
      <c r="F33" s="49">
        <v>2</v>
      </c>
      <c r="G33" s="49">
        <v>6</v>
      </c>
      <c r="H33" s="49">
        <v>6</v>
      </c>
      <c r="I33" s="49">
        <v>0</v>
      </c>
      <c r="J33" s="49">
        <v>5</v>
      </c>
      <c r="K33" s="49">
        <v>0</v>
      </c>
      <c r="L33" s="49">
        <v>0</v>
      </c>
      <c r="M33" s="49">
        <v>0</v>
      </c>
      <c r="N33" s="49">
        <v>5</v>
      </c>
      <c r="O33" s="49">
        <v>0</v>
      </c>
      <c r="P33" s="50">
        <f>SUM(E33:O33)</f>
        <v>24</v>
      </c>
      <c r="Q33" s="13"/>
    </row>
    <row r="34" spans="1:17" ht="15.75">
      <c r="A34" s="20">
        <v>30</v>
      </c>
      <c r="B34" s="13" t="s">
        <v>468</v>
      </c>
      <c r="C34" s="22">
        <v>41</v>
      </c>
      <c r="D34" s="32" t="s">
        <v>121</v>
      </c>
      <c r="E34" s="49">
        <v>0</v>
      </c>
      <c r="F34" s="49">
        <v>4</v>
      </c>
      <c r="G34" s="49">
        <v>10</v>
      </c>
      <c r="H34" s="49">
        <v>8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50">
        <f>SUM(E34:O34)</f>
        <v>22</v>
      </c>
      <c r="Q34" s="13"/>
    </row>
    <row r="35" spans="1:17" ht="15.75">
      <c r="A35" s="20">
        <v>31</v>
      </c>
      <c r="B35" s="13" t="s">
        <v>79</v>
      </c>
      <c r="C35" s="22">
        <v>47</v>
      </c>
      <c r="D35" s="32" t="s">
        <v>122</v>
      </c>
      <c r="E35" s="49">
        <v>0</v>
      </c>
      <c r="F35" s="49">
        <v>0</v>
      </c>
      <c r="G35" s="49">
        <v>6</v>
      </c>
      <c r="H35" s="49">
        <v>6</v>
      </c>
      <c r="I35" s="49">
        <v>0</v>
      </c>
      <c r="J35" s="49">
        <v>5</v>
      </c>
      <c r="K35" s="49">
        <v>0</v>
      </c>
      <c r="L35" s="49">
        <v>0</v>
      </c>
      <c r="M35" s="49">
        <v>0</v>
      </c>
      <c r="N35" s="49">
        <v>5</v>
      </c>
      <c r="O35" s="49">
        <v>0</v>
      </c>
      <c r="P35" s="50">
        <f>SUM(E35:O35)</f>
        <v>22</v>
      </c>
      <c r="Q35" s="13"/>
    </row>
    <row r="36" spans="1:17" ht="15.75">
      <c r="A36" s="20">
        <v>32</v>
      </c>
      <c r="B36" s="13" t="s">
        <v>52</v>
      </c>
      <c r="C36" s="22">
        <v>2</v>
      </c>
      <c r="D36" s="28" t="s">
        <v>112</v>
      </c>
      <c r="E36" s="47" t="s">
        <v>438</v>
      </c>
      <c r="F36" s="48" t="s">
        <v>438</v>
      </c>
      <c r="G36" s="48" t="s">
        <v>439</v>
      </c>
      <c r="H36" s="48" t="s">
        <v>438</v>
      </c>
      <c r="I36" s="48" t="s">
        <v>440</v>
      </c>
      <c r="J36" s="48" t="s">
        <v>440</v>
      </c>
      <c r="K36" s="48" t="s">
        <v>438</v>
      </c>
      <c r="L36" s="48" t="s">
        <v>441</v>
      </c>
      <c r="M36" s="48" t="s">
        <v>438</v>
      </c>
      <c r="N36" s="48" t="s">
        <v>438</v>
      </c>
      <c r="O36" s="48" t="s">
        <v>438</v>
      </c>
      <c r="P36" s="28" t="s">
        <v>442</v>
      </c>
      <c r="Q36" s="13"/>
    </row>
    <row r="37" spans="1:17" ht="15.75">
      <c r="A37" s="20">
        <v>33</v>
      </c>
      <c r="B37" s="13" t="s">
        <v>71</v>
      </c>
      <c r="C37" s="22">
        <v>35</v>
      </c>
      <c r="D37" s="32" t="s">
        <v>89</v>
      </c>
      <c r="E37" s="50">
        <v>0</v>
      </c>
      <c r="F37" s="50">
        <v>0</v>
      </c>
      <c r="G37" s="50">
        <v>10</v>
      </c>
      <c r="H37" s="50">
        <v>6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5</v>
      </c>
      <c r="O37" s="50">
        <v>0</v>
      </c>
      <c r="P37" s="50">
        <f>SUM(E37:O37)</f>
        <v>21</v>
      </c>
      <c r="Q37" s="13"/>
    </row>
    <row r="38" spans="1:17" ht="15.75">
      <c r="A38" s="20">
        <v>34</v>
      </c>
      <c r="B38" s="13" t="s">
        <v>468</v>
      </c>
      <c r="C38" s="22">
        <v>50</v>
      </c>
      <c r="D38" s="35" t="s">
        <v>123</v>
      </c>
      <c r="E38" s="49">
        <v>0</v>
      </c>
      <c r="F38" s="49">
        <v>2</v>
      </c>
      <c r="G38" s="49">
        <v>10</v>
      </c>
      <c r="H38" s="49">
        <v>6</v>
      </c>
      <c r="I38" s="49">
        <v>0</v>
      </c>
      <c r="J38" s="49">
        <v>0</v>
      </c>
      <c r="K38" s="49">
        <v>0</v>
      </c>
      <c r="L38" s="49">
        <v>1</v>
      </c>
      <c r="M38" s="49">
        <v>0</v>
      </c>
      <c r="N38" s="49">
        <v>0</v>
      </c>
      <c r="O38" s="49">
        <v>0</v>
      </c>
      <c r="P38" s="49">
        <f>SUM(E38:O38)</f>
        <v>19</v>
      </c>
      <c r="Q38" s="13"/>
    </row>
    <row r="39" spans="1:17" ht="15.75">
      <c r="A39" s="20">
        <v>35</v>
      </c>
      <c r="B39" s="13" t="s">
        <v>69</v>
      </c>
      <c r="C39" s="22">
        <v>31</v>
      </c>
      <c r="D39" s="32" t="s">
        <v>51</v>
      </c>
      <c r="E39" s="49">
        <v>0</v>
      </c>
      <c r="F39" s="49">
        <v>2</v>
      </c>
      <c r="G39" s="49">
        <v>4</v>
      </c>
      <c r="H39" s="49">
        <v>10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50">
        <f>SUM(E39:O39)</f>
        <v>16</v>
      </c>
      <c r="Q39" s="13"/>
    </row>
    <row r="40" spans="1:17" ht="15.75">
      <c r="A40" s="20">
        <v>36</v>
      </c>
      <c r="B40" s="13" t="s">
        <v>97</v>
      </c>
      <c r="C40" s="22">
        <v>29</v>
      </c>
      <c r="D40" s="32" t="s">
        <v>98</v>
      </c>
      <c r="E40" s="49">
        <v>0</v>
      </c>
      <c r="F40" s="49">
        <v>0</v>
      </c>
      <c r="G40" s="49">
        <v>10</v>
      </c>
      <c r="H40" s="49">
        <v>4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50">
        <v>14</v>
      </c>
      <c r="Q40" s="13"/>
    </row>
    <row r="41" spans="1:17" ht="15.75">
      <c r="A41" s="20">
        <v>37</v>
      </c>
      <c r="B41" s="13" t="s">
        <v>73</v>
      </c>
      <c r="C41" s="22">
        <v>37</v>
      </c>
      <c r="D41" s="32" t="s">
        <v>94</v>
      </c>
      <c r="E41" s="49">
        <v>0</v>
      </c>
      <c r="F41" s="49">
        <v>0</v>
      </c>
      <c r="G41" s="49">
        <v>2</v>
      </c>
      <c r="H41" s="49">
        <v>3</v>
      </c>
      <c r="I41" s="49">
        <v>0</v>
      </c>
      <c r="J41" s="49">
        <v>5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50">
        <f>SUM(E41:O41)</f>
        <v>10</v>
      </c>
      <c r="Q41" s="13"/>
    </row>
    <row r="42" spans="1:17">
      <c r="A42" s="4"/>
      <c r="B42" s="4"/>
      <c r="C42" s="4"/>
      <c r="D42" s="2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5"/>
    </row>
    <row r="43" spans="1:17">
      <c r="A43" s="4"/>
      <c r="B43" s="4"/>
      <c r="C43" s="4"/>
      <c r="D43" s="2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5"/>
    </row>
    <row r="44" spans="1:17">
      <c r="A44" s="4"/>
      <c r="B44" s="4"/>
      <c r="C44" s="4"/>
      <c r="D44" s="2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5"/>
    </row>
    <row r="45" spans="1:17">
      <c r="A45" s="4"/>
      <c r="B45" s="4"/>
      <c r="C45" s="4"/>
      <c r="D45" s="2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5"/>
    </row>
    <row r="46" spans="1:17" ht="18.75">
      <c r="A46" s="2"/>
      <c r="B46" s="3"/>
      <c r="C46" s="3"/>
      <c r="D46" s="2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7" ht="18.75">
      <c r="A47" s="2"/>
      <c r="B47" s="3" t="s">
        <v>3</v>
      </c>
      <c r="C47" s="3"/>
      <c r="D47" s="2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7" ht="18.75">
      <c r="A48" s="2"/>
      <c r="B48" s="3"/>
      <c r="C48" s="3"/>
      <c r="D48" s="2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8.75">
      <c r="A49" s="2"/>
      <c r="B49" s="3"/>
      <c r="C49" s="3"/>
      <c r="D49" s="2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8.75">
      <c r="A50" s="2"/>
      <c r="B50" s="3"/>
      <c r="C50" s="3"/>
      <c r="D50" s="2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ortState ref="A5:Q45">
    <sortCondition descending="1" ref="P5:P45"/>
  </sortState>
  <mergeCells count="2">
    <mergeCell ref="A3:P3"/>
    <mergeCell ref="A2:P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</vt:lpstr>
      <vt:lpstr>10</vt:lpstr>
      <vt:lpstr>9</vt:lpstr>
      <vt:lpstr>8</vt:lpstr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Безверхая Е В</cp:lastModifiedBy>
  <cp:lastPrinted>2018-11-29T12:42:11Z</cp:lastPrinted>
  <dcterms:created xsi:type="dcterms:W3CDTF">2015-11-18T19:02:52Z</dcterms:created>
  <dcterms:modified xsi:type="dcterms:W3CDTF">2018-12-04T08:40:52Z</dcterms:modified>
</cp:coreProperties>
</file>