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440" windowHeight="7620"/>
  </bookViews>
  <sheets>
    <sheet name="7 класс" sheetId="2" r:id="rId1"/>
    <sheet name="8 класс" sheetId="3" r:id="rId2"/>
    <sheet name="9 класс" sheetId="4" r:id="rId3"/>
    <sheet name="10 класс" sheetId="6" r:id="rId4"/>
    <sheet name="11 класс" sheetId="7" r:id="rId5"/>
  </sheets>
  <calcPr calcId="144525" forceFullCalc="1"/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3" i="2"/>
  <c r="J5" i="2"/>
  <c r="J4" i="2"/>
  <c r="J2" i="2"/>
  <c r="J6" i="2"/>
  <c r="J7" i="2"/>
  <c r="J3" i="3"/>
  <c r="J4" i="3"/>
  <c r="J5" i="3"/>
  <c r="J6" i="3"/>
  <c r="J7" i="3"/>
  <c r="J8" i="3"/>
  <c r="J9" i="3"/>
  <c r="J10" i="3"/>
  <c r="J11" i="3"/>
  <c r="J12" i="3"/>
  <c r="J13" i="3"/>
  <c r="J14" i="3"/>
  <c r="J15" i="3"/>
  <c r="J2" i="3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" i="6"/>
  <c r="J2" i="7"/>
  <c r="K26" i="4"/>
  <c r="K8" i="4"/>
  <c r="K12" i="4"/>
  <c r="K24" i="4"/>
  <c r="K20" i="4"/>
  <c r="K5" i="4"/>
  <c r="K29" i="4"/>
  <c r="K6" i="4"/>
  <c r="K28" i="4"/>
  <c r="K30" i="4"/>
  <c r="K27" i="4"/>
  <c r="K18" i="4"/>
  <c r="K25" i="4"/>
  <c r="K3" i="4"/>
  <c r="K19" i="4"/>
  <c r="K9" i="4"/>
  <c r="K16" i="4"/>
  <c r="K17" i="4"/>
  <c r="K13" i="4"/>
  <c r="K21" i="4"/>
  <c r="K11" i="4"/>
  <c r="K7" i="4"/>
  <c r="K14" i="4"/>
  <c r="K10" i="4"/>
  <c r="K2" i="4"/>
  <c r="K22" i="4"/>
  <c r="K4" i="4"/>
  <c r="K23" i="4"/>
  <c r="K15" i="4"/>
</calcChain>
</file>

<file path=xl/sharedStrings.xml><?xml version="1.0" encoding="utf-8"?>
<sst xmlns="http://schemas.openxmlformats.org/spreadsheetml/2006/main" count="184" uniqueCount="161">
  <si>
    <t>Ф. И. О. ученика</t>
  </si>
  <si>
    <t>Дата рождения</t>
  </si>
  <si>
    <t>Уровень (класс) обучения (поставить только цифру)</t>
  </si>
  <si>
    <t>Демидов Владимир Владимирович</t>
  </si>
  <si>
    <t>Соколова Анна Владимировна</t>
  </si>
  <si>
    <t>0712.2007</t>
  </si>
  <si>
    <t>Альмяшева Эльвина Рафаильевна</t>
  </si>
  <si>
    <t>13.08.2008</t>
  </si>
  <si>
    <t>Трусов Даниил Витальевич</t>
  </si>
  <si>
    <t>28.08.2007</t>
  </si>
  <si>
    <t>Фомина Дарья</t>
  </si>
  <si>
    <t>Драган Владимир Владимирович</t>
  </si>
  <si>
    <t>09.12.2007</t>
  </si>
  <si>
    <t>Слюсарь Александр Сергеевич</t>
  </si>
  <si>
    <t>30.04.2008</t>
  </si>
  <si>
    <t>Скрибунов Максим Эдуардович</t>
  </si>
  <si>
    <t>20.01.2008</t>
  </si>
  <si>
    <t>Крохин Владислав Дмитриевич</t>
  </si>
  <si>
    <t>26.07.2007</t>
  </si>
  <si>
    <t>Шарапова Софья Павловна</t>
  </si>
  <si>
    <t>Вятский Егор Павлович</t>
  </si>
  <si>
    <t>Дурманова Алина Евгеньевна</t>
  </si>
  <si>
    <t>20.06.2007</t>
  </si>
  <si>
    <t>Смирнова Виктория Игоревна</t>
  </si>
  <si>
    <t>17.06.2007</t>
  </si>
  <si>
    <t>Бархатов Василий Кириллович</t>
  </si>
  <si>
    <t>Абрамов Илья Сергеевич</t>
  </si>
  <si>
    <t>26.09.2007</t>
  </si>
  <si>
    <t>Юдина Александра Викторовна</t>
  </si>
  <si>
    <t>18.07.2008</t>
  </si>
  <si>
    <t>Переверчук Антонина Юрьевна</t>
  </si>
  <si>
    <t>Кощеев Сергей Андреевич</t>
  </si>
  <si>
    <t>Ермошина Елизавета Андреевна</t>
  </si>
  <si>
    <t>Захарова Александра Дмитриевна</t>
  </si>
  <si>
    <t>06.10.2007</t>
  </si>
  <si>
    <t>Романович А. В</t>
  </si>
  <si>
    <t>Шульц Александр Александрович</t>
  </si>
  <si>
    <t>Качулина Галина Сергеевна</t>
  </si>
  <si>
    <t>Богатырева Полина Дмитриевна</t>
  </si>
  <si>
    <t>31.01.2008</t>
  </si>
  <si>
    <t>Панченко Егор Андреевич</t>
  </si>
  <si>
    <t>Паночкин Александр Сергеевич</t>
  </si>
  <si>
    <t>Адилова Азиза Шухратовна</t>
  </si>
  <si>
    <t>13.07.2007</t>
  </si>
  <si>
    <t>Родина Александра Михайловна</t>
  </si>
  <si>
    <t>22.03.2008</t>
  </si>
  <si>
    <t>Иванов Никита Романович</t>
  </si>
  <si>
    <t>17.06.2008</t>
  </si>
  <si>
    <t>Клопов Илья Иванович</t>
  </si>
  <si>
    <t>16.05.2007</t>
  </si>
  <si>
    <t>Яковлев Кирилл Евгеньевич</t>
  </si>
  <si>
    <t>12.09.2007</t>
  </si>
  <si>
    <t>Клопов Евгений Иванович</t>
  </si>
  <si>
    <t>Чистякова Екатерина Сергеевна</t>
  </si>
  <si>
    <t>Туль Ангелина Александровна</t>
  </si>
  <si>
    <t>Надеев Алексей Егорович</t>
  </si>
  <si>
    <t>Канаев Алексей Романович</t>
  </si>
  <si>
    <t>10.04.2008</t>
  </si>
  <si>
    <t>Кусков Яросвет Максимович</t>
  </si>
  <si>
    <t>Донов Егор Вадимович</t>
  </si>
  <si>
    <t>28.02.08.</t>
  </si>
  <si>
    <t>Еременко Олег Тимофеевич</t>
  </si>
  <si>
    <t>09.05.08</t>
  </si>
  <si>
    <t>Большаков Алексей Алексеевич</t>
  </si>
  <si>
    <t>Жуков Матвей Сергеевич</t>
  </si>
  <si>
    <t>10.01.2009</t>
  </si>
  <si>
    <t>Садкова Дарья Андреевна</t>
  </si>
  <si>
    <t>15.12.2007</t>
  </si>
  <si>
    <t>Назарова Ксения Александровна</t>
  </si>
  <si>
    <t>Шеляпин Леонид Андреевич</t>
  </si>
  <si>
    <t>13.01.2007</t>
  </si>
  <si>
    <t>Ульяшин Леонид Сергеевич</t>
  </si>
  <si>
    <t>26.03.2007</t>
  </si>
  <si>
    <t>Марченкова Елизавета Игоревна.</t>
  </si>
  <si>
    <t>21.02.2008г.</t>
  </si>
  <si>
    <t>Певчина Александра Николаевна</t>
  </si>
  <si>
    <t>Сундукова Дарья Романовна</t>
  </si>
  <si>
    <t>Денисова Виктория Константиновна</t>
  </si>
  <si>
    <t>Дехова Эвелина Дмитриевна</t>
  </si>
  <si>
    <t>25.08.2008</t>
  </si>
  <si>
    <t>Чепурченко Милана Леонидовна</t>
  </si>
  <si>
    <t>04.04.2008</t>
  </si>
  <si>
    <t>Лесняк Илья Александрович</t>
  </si>
  <si>
    <t>02.08.2007</t>
  </si>
  <si>
    <t>Петрухина Алина Алексееана</t>
  </si>
  <si>
    <t>03.02.08</t>
  </si>
  <si>
    <t>Тарасов Денис Владимирович</t>
  </si>
  <si>
    <t>30.04.2007</t>
  </si>
  <si>
    <t>Лукьянова Кристина Аргамовна</t>
  </si>
  <si>
    <t>06.08.2007</t>
  </si>
  <si>
    <t>Коненков Афанасий Родионович</t>
  </si>
  <si>
    <t>Шкарпова Ирина Алексеевна</t>
  </si>
  <si>
    <t>Ситкина Ева Дмитриевна</t>
  </si>
  <si>
    <t>08.02.2008</t>
  </si>
  <si>
    <t>Бешлиу Павел Андреевич</t>
  </si>
  <si>
    <t>10.01.2007</t>
  </si>
  <si>
    <t>Струков Владимир Сергеевич</t>
  </si>
  <si>
    <t>16.11.07</t>
  </si>
  <si>
    <t>Аносова Вера Владимировна</t>
  </si>
  <si>
    <t>Ишунина Екатерина Анатольевна</t>
  </si>
  <si>
    <t>Фролов Артём Владимирович</t>
  </si>
  <si>
    <t>Пальчикевич Михаил Андреевич</t>
  </si>
  <si>
    <t>08.07.2008</t>
  </si>
  <si>
    <t>Поселенцев Вадим Михайлович</t>
  </si>
  <si>
    <t>Рубин Алина Валерьевна</t>
  </si>
  <si>
    <t>14.06.08</t>
  </si>
  <si>
    <t>Ямщиков Арсений Сергеевич</t>
  </si>
  <si>
    <t>Рекутский Ярослав Витальевич</t>
  </si>
  <si>
    <t>Литвяков Игорь Павлович</t>
  </si>
  <si>
    <t>11.07.2008</t>
  </si>
  <si>
    <t>Лауцкая Вероника Алексеевна</t>
  </si>
  <si>
    <t>06.04.2008</t>
  </si>
  <si>
    <t>Дружинина Виктория Алексеевна</t>
  </si>
  <si>
    <t>08.05.2008</t>
  </si>
  <si>
    <t>Моисеенко Элина Андреевна</t>
  </si>
  <si>
    <t>Соловьёва Екатерина Евгеньевна</t>
  </si>
  <si>
    <t>28.08.07</t>
  </si>
  <si>
    <t>Прохоров Артём Ильич</t>
  </si>
  <si>
    <t>01.06.2008</t>
  </si>
  <si>
    <t>Геннеберг Роман Андреевич</t>
  </si>
  <si>
    <t>Никишин Максим Александрович</t>
  </si>
  <si>
    <t>Харламов Иван Олегович</t>
  </si>
  <si>
    <t>Липатов Максим Александрович</t>
  </si>
  <si>
    <t>6.03.2008</t>
  </si>
  <si>
    <t>Окунева Елизавета Алексеевна</t>
  </si>
  <si>
    <t>Радин Сергей Сергеевич</t>
  </si>
  <si>
    <t>Полторацкий Григорий Георгиевич</t>
  </si>
  <si>
    <t>12.11.2007</t>
  </si>
  <si>
    <t>№</t>
  </si>
  <si>
    <r>
      <t xml:space="preserve">Задание № 1 </t>
    </r>
    <r>
      <rPr>
        <b/>
        <sz val="11"/>
        <color rgb="FF000000"/>
        <rFont val="Calibri"/>
        <family val="2"/>
        <charset val="204"/>
      </rPr>
      <t>Первая помощь при ДТП (30 баллов)</t>
    </r>
  </si>
  <si>
    <r>
      <t xml:space="preserve">Задание № 2 </t>
    </r>
    <r>
      <rPr>
        <b/>
        <sz val="11"/>
        <color rgb="FF000000"/>
        <rFont val="Calibri"/>
        <family val="2"/>
        <charset val="204"/>
      </rPr>
      <t>Ориентирование на местности (30 баллов)</t>
    </r>
  </si>
  <si>
    <r>
      <t xml:space="preserve">Задание № 3 </t>
    </r>
    <r>
      <rPr>
        <b/>
        <sz val="11"/>
        <color rgb="FF000000"/>
        <rFont val="Calibri"/>
        <family val="2"/>
        <charset val="204"/>
      </rPr>
      <t>Преодоление заболоченного участка (10 баллов)</t>
    </r>
  </si>
  <si>
    <r>
      <t xml:space="preserve">Задание № 4 </t>
    </r>
    <r>
      <rPr>
        <b/>
        <sz val="11"/>
        <color rgb="FF000000"/>
        <rFont val="Calibri"/>
        <family val="2"/>
        <charset val="204"/>
      </rPr>
      <t>Преодоление зоны химического заражения (30 баллов)</t>
    </r>
  </si>
  <si>
    <r>
      <t xml:space="preserve">Задание № 5 </t>
    </r>
    <r>
      <rPr>
        <b/>
        <sz val="11"/>
        <color rgb="FF000000"/>
        <rFont val="Calibri"/>
        <family val="2"/>
        <charset val="204"/>
      </rPr>
      <t>Уничтожение огневой точки условного противника «ручными гранатами» (30 баллов)</t>
    </r>
  </si>
  <si>
    <r>
      <t xml:space="preserve">Задание № 1 </t>
    </r>
    <r>
      <rPr>
        <b/>
        <sz val="11"/>
        <color rgb="FF000000"/>
        <rFont val="Calibri"/>
        <family val="2"/>
        <charset val="204"/>
      </rPr>
      <t>Вязка узлов (30 баллов)</t>
    </r>
  </si>
  <si>
    <r>
      <t xml:space="preserve">Задание № 2 </t>
    </r>
    <r>
      <rPr>
        <b/>
        <sz val="11"/>
        <color rgb="FF000000"/>
        <rFont val="Calibri"/>
        <family val="2"/>
        <charset val="204"/>
      </rPr>
      <t>ПДД (30 баллов)</t>
    </r>
  </si>
  <si>
    <r>
      <t xml:space="preserve">Задание № 3 </t>
    </r>
    <r>
      <rPr>
        <b/>
        <sz val="11"/>
        <color rgb="FF000000"/>
        <rFont val="Calibri"/>
        <family val="2"/>
        <charset val="204"/>
      </rPr>
      <t>Преодоление зоны химического заражения (30 баллов)</t>
    </r>
  </si>
  <si>
    <r>
      <t xml:space="preserve">Задание № 4 </t>
    </r>
    <r>
      <rPr>
        <b/>
        <sz val="11"/>
        <color rgb="FF000000"/>
        <rFont val="Calibri"/>
        <family val="2"/>
        <charset val="204"/>
      </rPr>
      <t>Ориентирование на местности (30 баллов)</t>
    </r>
  </si>
  <si>
    <r>
      <t xml:space="preserve">Задание № 5 </t>
    </r>
    <r>
      <rPr>
        <b/>
        <sz val="11"/>
        <color rgb="FF000000"/>
        <rFont val="Calibri"/>
        <family val="2"/>
        <charset val="204"/>
      </rPr>
      <t>Пожарная безопасность (30 баллов)</t>
    </r>
  </si>
  <si>
    <r>
      <t xml:space="preserve">Задание № 2 </t>
    </r>
    <r>
      <rPr>
        <b/>
        <sz val="11"/>
        <color rgb="FF000000"/>
        <rFont val="Calibri"/>
        <family val="2"/>
        <charset val="204"/>
      </rPr>
      <t>Первая помощь (при кровотечении) (30 баллов</t>
    </r>
  </si>
  <si>
    <r>
      <t xml:space="preserve">Задание № 1 </t>
    </r>
    <r>
      <rPr>
        <b/>
        <sz val="11"/>
        <color rgb="FF000000"/>
        <rFont val="Calibri"/>
        <family val="2"/>
        <charset val="204"/>
      </rPr>
      <t>Первая помощь при пожаре (30 баллов)</t>
    </r>
  </si>
  <si>
    <r>
      <t xml:space="preserve">Задание № 3 </t>
    </r>
    <r>
      <rPr>
        <b/>
        <sz val="11"/>
        <color rgb="FF000000"/>
        <rFont val="Calibri"/>
        <family val="2"/>
        <charset val="204"/>
      </rPr>
      <t>Завязывание узлов (30 баллов)</t>
    </r>
  </si>
  <si>
    <r>
      <t xml:space="preserve">Задание № 4 </t>
    </r>
    <r>
      <rPr>
        <b/>
        <sz val="11"/>
        <color rgb="FF000000"/>
        <rFont val="Calibri"/>
        <family val="2"/>
        <charset val="204"/>
      </rPr>
      <t xml:space="preserve">Преодоление узкого коридора (30 баллов) </t>
    </r>
    <r>
      <rPr>
        <sz val="11"/>
        <color rgb="FF000000"/>
        <rFont val="Calibri"/>
        <family val="2"/>
        <charset val="204"/>
      </rPr>
      <t xml:space="preserve">  </t>
    </r>
  </si>
  <si>
    <r>
      <t xml:space="preserve">Задание № 1 </t>
    </r>
    <r>
      <rPr>
        <b/>
        <sz val="11"/>
        <color rgb="FF000000"/>
        <rFont val="Calibri"/>
        <family val="2"/>
        <charset val="204"/>
      </rPr>
      <t>Дейсвия при ЧС (30 баллов)</t>
    </r>
  </si>
  <si>
    <r>
      <t xml:space="preserve">Задание № 2 </t>
    </r>
    <r>
      <rPr>
        <b/>
        <sz val="11"/>
        <color rgb="FF000000"/>
        <rFont val="Calibri"/>
        <family val="2"/>
        <charset val="204"/>
      </rPr>
      <t>Пожарная безопасность (30 баллов)</t>
    </r>
  </si>
  <si>
    <r>
      <t xml:space="preserve">Задание № 4 </t>
    </r>
    <r>
      <rPr>
        <b/>
        <sz val="11"/>
        <color rgb="FF000000"/>
        <rFont val="Calibri"/>
        <family val="2"/>
        <charset val="204"/>
      </rPr>
      <t>Преодоление заболоченного участка (30 баллов</t>
    </r>
  </si>
  <si>
    <r>
      <t xml:space="preserve">Задание № 5 </t>
    </r>
    <r>
      <rPr>
        <b/>
        <sz val="11"/>
        <color rgb="FF000000"/>
        <rFont val="Calibri"/>
        <family val="2"/>
        <charset val="204"/>
      </rPr>
      <t>Сложение макета костра (30 баллов)</t>
    </r>
    <r>
      <rPr>
        <sz val="11"/>
        <color rgb="FF000000"/>
        <rFont val="Calibri"/>
      </rPr>
      <t xml:space="preserve"> </t>
    </r>
  </si>
  <si>
    <r>
      <t xml:space="preserve">Задание № 1 </t>
    </r>
    <r>
      <rPr>
        <b/>
        <sz val="11"/>
        <color rgb="FF000000"/>
        <rFont val="Calibri"/>
        <family val="2"/>
        <charset val="204"/>
      </rPr>
      <t>Первая помощь при кровотечении (30 баллов)</t>
    </r>
  </si>
  <si>
    <r>
      <t xml:space="preserve">Задание № 2 </t>
    </r>
    <r>
      <rPr>
        <b/>
        <sz val="11"/>
        <color rgb="FF000000"/>
        <rFont val="Calibri"/>
        <family val="2"/>
        <charset val="204"/>
      </rPr>
      <t>Первая помощь младенцу</t>
    </r>
    <r>
      <rPr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(30 баллов)</t>
    </r>
  </si>
  <si>
    <r>
      <t xml:space="preserve">Задание № 4 </t>
    </r>
    <r>
      <rPr>
        <b/>
        <sz val="11"/>
        <color rgb="FF000000"/>
        <rFont val="Calibri"/>
        <family val="2"/>
        <charset val="204"/>
      </rPr>
      <t>Разборка и сборка АК-74 (30 баллов)</t>
    </r>
  </si>
  <si>
    <r>
      <t xml:space="preserve">Задание № 5 </t>
    </r>
    <r>
      <rPr>
        <b/>
        <sz val="11"/>
        <color rgb="FF000000"/>
        <rFont val="Calibri"/>
        <family val="2"/>
        <charset val="204"/>
      </rPr>
      <t>Уничтожение огневой точки условного противника ружейным огнём (30 баллов)</t>
    </r>
  </si>
  <si>
    <t>Пудов Степан Иванович</t>
  </si>
  <si>
    <t>Азаров Федор Васильевич</t>
  </si>
  <si>
    <t>Чудавлев Андрей Алексеевич</t>
  </si>
  <si>
    <t>Худяк Михаелла Михайловна</t>
  </si>
  <si>
    <t>ИТОГ</t>
  </si>
  <si>
    <t>Теория (100 баллов)</t>
  </si>
  <si>
    <t>Иванов Егор Григорьевич</t>
  </si>
  <si>
    <t>ИТОГ (100 баллов)</t>
  </si>
  <si>
    <t>Теория (150 баллов)</t>
  </si>
  <si>
    <t>Итог (100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</si>
</sst>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Fill="1" applyBorder="1"/>
    <xf numFmtId="0" fontId="0" fillId="2" borderId="1" xfId="0" applyFill="1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5" zoomScaleNormal="85" workbookViewId="0">
      <selection activeCell="C1" sqref="C1:C1048576"/>
    </sheetView>
  </sheetViews>
  <sheetFormatPr defaultRowHeight="15" x14ac:dyDescent="0.25"/>
  <cols>
    <col min="2" max="2" width="36" customWidth="1"/>
    <col min="3" max="4" width="20.85546875" customWidth="1"/>
    <col min="5" max="5" width="15.85546875" customWidth="1"/>
    <col min="6" max="6" width="14.42578125" customWidth="1"/>
    <col min="7" max="7" width="16" customWidth="1"/>
    <col min="8" max="8" width="14.5703125" customWidth="1"/>
    <col min="9" max="9" width="15.5703125" customWidth="1"/>
  </cols>
  <sheetData>
    <row r="1" spans="1:10" s="5" customFormat="1" ht="90" x14ac:dyDescent="0.25">
      <c r="A1" s="4" t="s">
        <v>128</v>
      </c>
      <c r="B1" s="9" t="s">
        <v>0</v>
      </c>
      <c r="C1" s="4" t="s">
        <v>2</v>
      </c>
      <c r="D1" s="17" t="s">
        <v>156</v>
      </c>
      <c r="E1" s="10" t="s">
        <v>134</v>
      </c>
      <c r="F1" s="10" t="s">
        <v>135</v>
      </c>
      <c r="G1" s="10" t="s">
        <v>136</v>
      </c>
      <c r="H1" s="10" t="s">
        <v>137</v>
      </c>
      <c r="I1" s="10" t="s">
        <v>138</v>
      </c>
      <c r="J1" s="16" t="s">
        <v>158</v>
      </c>
    </row>
    <row r="2" spans="1:10" x14ac:dyDescent="0.25">
      <c r="A2" s="1">
        <v>1</v>
      </c>
      <c r="B2" s="1" t="s">
        <v>54</v>
      </c>
      <c r="C2" s="6">
        <v>7</v>
      </c>
      <c r="D2" s="6">
        <v>59</v>
      </c>
      <c r="E2" s="1">
        <v>15</v>
      </c>
      <c r="F2" s="1">
        <v>30</v>
      </c>
      <c r="G2" s="1">
        <v>30</v>
      </c>
      <c r="H2" s="1">
        <v>29</v>
      </c>
      <c r="I2" s="1">
        <v>20</v>
      </c>
      <c r="J2" s="1">
        <f t="shared" ref="J2:J7" si="0">(I2+H2+G2+F2+E2+D2)*0.4</f>
        <v>73.2</v>
      </c>
    </row>
    <row r="3" spans="1:10" x14ac:dyDescent="0.25">
      <c r="A3" s="1">
        <v>2</v>
      </c>
      <c r="B3" s="1" t="s">
        <v>106</v>
      </c>
      <c r="C3" s="6">
        <v>7</v>
      </c>
      <c r="D3" s="6">
        <v>50</v>
      </c>
      <c r="E3" s="1">
        <v>30</v>
      </c>
      <c r="F3" s="1">
        <v>30</v>
      </c>
      <c r="G3" s="1">
        <v>30</v>
      </c>
      <c r="H3" s="1">
        <v>26</v>
      </c>
      <c r="I3" s="1">
        <v>10</v>
      </c>
      <c r="J3" s="1">
        <f t="shared" si="0"/>
        <v>70.400000000000006</v>
      </c>
    </row>
    <row r="4" spans="1:10" x14ac:dyDescent="0.25">
      <c r="A4" s="1">
        <v>3</v>
      </c>
      <c r="B4" s="1" t="s">
        <v>53</v>
      </c>
      <c r="C4" s="6">
        <v>7</v>
      </c>
      <c r="D4" s="6">
        <v>60</v>
      </c>
      <c r="E4" s="1">
        <v>30</v>
      </c>
      <c r="F4" s="1">
        <v>0</v>
      </c>
      <c r="G4" s="1">
        <v>30</v>
      </c>
      <c r="H4" s="1">
        <v>26</v>
      </c>
      <c r="I4" s="1">
        <v>30</v>
      </c>
      <c r="J4" s="1">
        <f t="shared" si="0"/>
        <v>70.400000000000006</v>
      </c>
    </row>
    <row r="5" spans="1:10" x14ac:dyDescent="0.25">
      <c r="A5" s="1">
        <v>4</v>
      </c>
      <c r="B5" s="1" t="s">
        <v>37</v>
      </c>
      <c r="C5" s="6">
        <v>7</v>
      </c>
      <c r="D5" s="6">
        <v>60</v>
      </c>
      <c r="E5" s="1">
        <v>0</v>
      </c>
      <c r="F5" s="1">
        <v>30</v>
      </c>
      <c r="G5" s="1">
        <v>25</v>
      </c>
      <c r="H5" s="1">
        <v>28</v>
      </c>
      <c r="I5" s="1">
        <v>15</v>
      </c>
      <c r="J5" s="1">
        <f t="shared" si="0"/>
        <v>63.2</v>
      </c>
    </row>
    <row r="6" spans="1:10" x14ac:dyDescent="0.25">
      <c r="A6" s="1">
        <v>5</v>
      </c>
      <c r="B6" s="11" t="s">
        <v>151</v>
      </c>
      <c r="C6" s="6">
        <v>7</v>
      </c>
      <c r="D6" s="6">
        <v>47</v>
      </c>
      <c r="E6" s="1">
        <v>15</v>
      </c>
      <c r="F6" s="1">
        <v>15</v>
      </c>
      <c r="G6" s="1">
        <v>25</v>
      </c>
      <c r="H6" s="1">
        <v>17</v>
      </c>
      <c r="I6" s="1">
        <v>30</v>
      </c>
      <c r="J6" s="1">
        <f t="shared" si="0"/>
        <v>59.6</v>
      </c>
    </row>
    <row r="7" spans="1:10" x14ac:dyDescent="0.25">
      <c r="A7" s="1">
        <v>6</v>
      </c>
      <c r="B7" s="1" t="s">
        <v>90</v>
      </c>
      <c r="C7" s="6">
        <v>6</v>
      </c>
      <c r="D7" s="6">
        <v>52</v>
      </c>
      <c r="E7" s="1">
        <v>0</v>
      </c>
      <c r="F7" s="1">
        <v>15</v>
      </c>
      <c r="G7" s="1">
        <v>20</v>
      </c>
      <c r="H7" s="1">
        <v>27</v>
      </c>
      <c r="I7" s="1">
        <v>30</v>
      </c>
      <c r="J7" s="1">
        <f t="shared" si="0"/>
        <v>57.6</v>
      </c>
    </row>
  </sheetData>
  <sheetProtection formatCells="0" formatColumns="0" formatRows="0" insertColumns="0" insertRows="0" insertHyperlinks="0" deleteColumns="0" deleteRows="0" sort="0" autoFilter="0" pivotTables="0"/>
  <sortState ref="A2:L7">
    <sortCondition descending="1" ref="J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24" sqref="D24"/>
    </sheetView>
  </sheetViews>
  <sheetFormatPr defaultRowHeight="15" x14ac:dyDescent="0.25"/>
  <cols>
    <col min="2" max="2" width="41.5703125" customWidth="1"/>
    <col min="3" max="4" width="14.85546875" style="7" customWidth="1"/>
    <col min="5" max="5" width="12.5703125" customWidth="1"/>
    <col min="6" max="6" width="13" customWidth="1"/>
    <col min="7" max="7" width="13.140625" customWidth="1"/>
    <col min="8" max="8" width="12.28515625" customWidth="1"/>
    <col min="9" max="9" width="13.140625" customWidth="1"/>
  </cols>
  <sheetData>
    <row r="1" spans="1:10" s="3" customFormat="1" ht="90" x14ac:dyDescent="0.25">
      <c r="A1" s="2" t="s">
        <v>128</v>
      </c>
      <c r="B1" s="8" t="s">
        <v>0</v>
      </c>
      <c r="C1" s="8" t="s">
        <v>2</v>
      </c>
      <c r="D1" s="16" t="s">
        <v>156</v>
      </c>
      <c r="E1" s="10" t="s">
        <v>140</v>
      </c>
      <c r="F1" s="10" t="s">
        <v>139</v>
      </c>
      <c r="G1" s="10" t="s">
        <v>141</v>
      </c>
      <c r="H1" s="10" t="s">
        <v>142</v>
      </c>
      <c r="I1" s="10" t="s">
        <v>138</v>
      </c>
      <c r="J1" s="18" t="s">
        <v>160</v>
      </c>
    </row>
    <row r="2" spans="1:10" x14ac:dyDescent="0.25">
      <c r="A2" s="1">
        <v>1</v>
      </c>
      <c r="B2" s="1" t="s">
        <v>99</v>
      </c>
      <c r="C2" s="6">
        <v>8</v>
      </c>
      <c r="D2" s="6">
        <v>96</v>
      </c>
      <c r="E2" s="1">
        <v>30</v>
      </c>
      <c r="F2" s="1">
        <v>30</v>
      </c>
      <c r="G2" s="1">
        <v>30</v>
      </c>
      <c r="H2" s="1">
        <v>30</v>
      </c>
      <c r="I2" s="1">
        <v>30</v>
      </c>
      <c r="J2" s="15">
        <f>(I2+H2+G2+F2+E2+D2)*0.4</f>
        <v>98.4</v>
      </c>
    </row>
    <row r="3" spans="1:10" x14ac:dyDescent="0.25">
      <c r="A3" s="1">
        <v>2</v>
      </c>
      <c r="B3" s="1" t="s">
        <v>64</v>
      </c>
      <c r="C3" s="6">
        <v>8</v>
      </c>
      <c r="D3" s="6">
        <v>92</v>
      </c>
      <c r="E3" s="1">
        <v>30</v>
      </c>
      <c r="F3" s="1">
        <v>20</v>
      </c>
      <c r="G3" s="1">
        <v>20</v>
      </c>
      <c r="H3" s="1">
        <v>30</v>
      </c>
      <c r="I3" s="1">
        <v>30</v>
      </c>
      <c r="J3" s="15">
        <f t="shared" ref="J3:J15" si="0">(I3+H3+G3+F3+E3+D3)*0.4</f>
        <v>88.800000000000011</v>
      </c>
    </row>
    <row r="4" spans="1:10" x14ac:dyDescent="0.25">
      <c r="A4" s="1">
        <v>3</v>
      </c>
      <c r="B4" s="1" t="s">
        <v>32</v>
      </c>
      <c r="C4" s="6">
        <v>8</v>
      </c>
      <c r="D4" s="6">
        <v>81</v>
      </c>
      <c r="E4" s="1">
        <v>10</v>
      </c>
      <c r="F4" s="1">
        <v>20</v>
      </c>
      <c r="G4" s="1">
        <v>30</v>
      </c>
      <c r="H4" s="1">
        <v>20</v>
      </c>
      <c r="I4" s="1">
        <v>30</v>
      </c>
      <c r="J4" s="15">
        <f t="shared" si="0"/>
        <v>76.400000000000006</v>
      </c>
    </row>
    <row r="5" spans="1:10" x14ac:dyDescent="0.25">
      <c r="A5" s="1">
        <v>4</v>
      </c>
      <c r="B5" s="1" t="s">
        <v>63</v>
      </c>
      <c r="C5" s="6">
        <v>8</v>
      </c>
      <c r="D5" s="6">
        <v>83</v>
      </c>
      <c r="E5" s="1">
        <v>15</v>
      </c>
      <c r="F5" s="1">
        <v>10</v>
      </c>
      <c r="G5" s="1">
        <v>20</v>
      </c>
      <c r="H5" s="1">
        <v>30</v>
      </c>
      <c r="I5" s="1">
        <v>30</v>
      </c>
      <c r="J5" s="15">
        <f t="shared" si="0"/>
        <v>75.2</v>
      </c>
    </row>
    <row r="6" spans="1:10" x14ac:dyDescent="0.25">
      <c r="A6" s="1">
        <v>5</v>
      </c>
      <c r="B6" s="1" t="s">
        <v>3</v>
      </c>
      <c r="C6" s="6">
        <v>8</v>
      </c>
      <c r="D6" s="6">
        <v>60</v>
      </c>
      <c r="E6" s="1">
        <v>15</v>
      </c>
      <c r="F6" s="1">
        <v>30</v>
      </c>
      <c r="G6" s="1">
        <v>20</v>
      </c>
      <c r="H6" s="1">
        <v>30</v>
      </c>
      <c r="I6" s="1">
        <v>30</v>
      </c>
      <c r="J6" s="15">
        <f t="shared" si="0"/>
        <v>74</v>
      </c>
    </row>
    <row r="7" spans="1:10" x14ac:dyDescent="0.25">
      <c r="A7" s="1">
        <v>6</v>
      </c>
      <c r="B7" s="1" t="s">
        <v>30</v>
      </c>
      <c r="C7" s="6">
        <v>8</v>
      </c>
      <c r="D7" s="6">
        <v>64</v>
      </c>
      <c r="E7" s="1">
        <v>20</v>
      </c>
      <c r="F7" s="1">
        <v>10</v>
      </c>
      <c r="G7" s="1">
        <v>30</v>
      </c>
      <c r="H7" s="1">
        <v>30</v>
      </c>
      <c r="I7" s="1">
        <v>30</v>
      </c>
      <c r="J7" s="15">
        <f t="shared" si="0"/>
        <v>73.600000000000009</v>
      </c>
    </row>
    <row r="8" spans="1:10" x14ac:dyDescent="0.25">
      <c r="A8" s="1">
        <v>7</v>
      </c>
      <c r="B8" s="1" t="s">
        <v>124</v>
      </c>
      <c r="C8" s="6">
        <v>8</v>
      </c>
      <c r="D8" s="6">
        <v>54</v>
      </c>
      <c r="E8" s="1">
        <v>15</v>
      </c>
      <c r="F8" s="1">
        <v>30</v>
      </c>
      <c r="G8" s="1">
        <v>30</v>
      </c>
      <c r="H8" s="1">
        <v>20</v>
      </c>
      <c r="I8" s="1">
        <v>30</v>
      </c>
      <c r="J8" s="15">
        <f t="shared" si="0"/>
        <v>71.600000000000009</v>
      </c>
    </row>
    <row r="9" spans="1:10" x14ac:dyDescent="0.25">
      <c r="A9" s="1">
        <v>8</v>
      </c>
      <c r="B9" s="1" t="s">
        <v>125</v>
      </c>
      <c r="C9" s="6">
        <v>8</v>
      </c>
      <c r="D9" s="6">
        <v>64</v>
      </c>
      <c r="E9" s="1">
        <v>15</v>
      </c>
      <c r="F9" s="1">
        <v>20</v>
      </c>
      <c r="G9" s="1">
        <v>30</v>
      </c>
      <c r="H9" s="1">
        <v>20</v>
      </c>
      <c r="I9" s="1">
        <v>30</v>
      </c>
      <c r="J9" s="15">
        <f t="shared" si="0"/>
        <v>71.600000000000009</v>
      </c>
    </row>
    <row r="10" spans="1:10" x14ac:dyDescent="0.25">
      <c r="A10" s="1">
        <v>9</v>
      </c>
      <c r="B10" s="1" t="s">
        <v>31</v>
      </c>
      <c r="C10" s="6">
        <v>8</v>
      </c>
      <c r="D10" s="6">
        <v>66</v>
      </c>
      <c r="E10" s="1">
        <v>10</v>
      </c>
      <c r="F10" s="1">
        <v>20</v>
      </c>
      <c r="G10" s="1">
        <v>20</v>
      </c>
      <c r="H10" s="1">
        <v>30</v>
      </c>
      <c r="I10" s="1">
        <v>30</v>
      </c>
      <c r="J10" s="15">
        <f t="shared" si="0"/>
        <v>70.400000000000006</v>
      </c>
    </row>
    <row r="11" spans="1:10" x14ac:dyDescent="0.25">
      <c r="A11" s="1">
        <v>10</v>
      </c>
      <c r="B11" s="1" t="s">
        <v>76</v>
      </c>
      <c r="C11" s="6">
        <v>8</v>
      </c>
      <c r="D11" s="6">
        <v>58</v>
      </c>
      <c r="E11" s="1">
        <v>25</v>
      </c>
      <c r="F11" s="1">
        <v>10</v>
      </c>
      <c r="G11" s="1">
        <v>30</v>
      </c>
      <c r="H11" s="1">
        <v>20</v>
      </c>
      <c r="I11" s="1">
        <v>30</v>
      </c>
      <c r="J11" s="15">
        <f t="shared" si="0"/>
        <v>69.2</v>
      </c>
    </row>
    <row r="12" spans="1:10" x14ac:dyDescent="0.25">
      <c r="A12" s="1">
        <v>11</v>
      </c>
      <c r="B12" s="1" t="s">
        <v>75</v>
      </c>
      <c r="C12" s="6">
        <v>8</v>
      </c>
      <c r="D12" s="6">
        <v>51</v>
      </c>
      <c r="E12" s="1">
        <v>15</v>
      </c>
      <c r="F12" s="1">
        <v>10</v>
      </c>
      <c r="G12" s="1">
        <v>30</v>
      </c>
      <c r="H12" s="1">
        <v>30</v>
      </c>
      <c r="I12" s="1">
        <v>30</v>
      </c>
      <c r="J12" s="15">
        <f t="shared" si="0"/>
        <v>66.400000000000006</v>
      </c>
    </row>
    <row r="13" spans="1:10" x14ac:dyDescent="0.25">
      <c r="A13" s="1">
        <v>12</v>
      </c>
      <c r="B13" s="1" t="s">
        <v>91</v>
      </c>
      <c r="C13" s="6">
        <v>8</v>
      </c>
      <c r="D13" s="6">
        <v>41</v>
      </c>
      <c r="E13" s="1">
        <v>0</v>
      </c>
      <c r="F13" s="1">
        <v>20</v>
      </c>
      <c r="G13" s="1">
        <v>30</v>
      </c>
      <c r="H13" s="1">
        <v>30</v>
      </c>
      <c r="I13" s="1">
        <v>30</v>
      </c>
      <c r="J13" s="15">
        <f t="shared" si="0"/>
        <v>60.400000000000006</v>
      </c>
    </row>
    <row r="14" spans="1:10" x14ac:dyDescent="0.25">
      <c r="A14" s="1">
        <v>13</v>
      </c>
      <c r="B14" s="1" t="s">
        <v>77</v>
      </c>
      <c r="C14" s="6">
        <v>8</v>
      </c>
      <c r="D14" s="6">
        <v>34</v>
      </c>
      <c r="E14" s="1">
        <v>10</v>
      </c>
      <c r="F14" s="1">
        <v>10</v>
      </c>
      <c r="G14" s="1">
        <v>20</v>
      </c>
      <c r="H14" s="1">
        <v>30</v>
      </c>
      <c r="I14" s="1">
        <v>30</v>
      </c>
      <c r="J14" s="15">
        <f t="shared" si="0"/>
        <v>53.6</v>
      </c>
    </row>
    <row r="15" spans="1:10" x14ac:dyDescent="0.25">
      <c r="A15" s="1">
        <v>14</v>
      </c>
      <c r="B15" s="1" t="s">
        <v>52</v>
      </c>
      <c r="C15" s="6">
        <v>8</v>
      </c>
      <c r="D15" s="6">
        <v>29</v>
      </c>
      <c r="E15" s="1"/>
      <c r="F15" s="1"/>
      <c r="G15" s="1">
        <v>0</v>
      </c>
      <c r="H15" s="1">
        <v>20</v>
      </c>
      <c r="I15" s="1"/>
      <c r="J15" s="15">
        <f t="shared" si="0"/>
        <v>19.600000000000001</v>
      </c>
    </row>
  </sheetData>
  <sheetProtection formatCells="0" formatColumns="0" formatRows="0" insertColumns="0" insertRows="0" insertHyperlinks="0" deleteColumns="0" deleteRows="0" sort="0" autoFilter="0" pivotTables="0"/>
  <sortState ref="A2:L15">
    <sortCondition descending="1" ref="J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70" zoomScaleNormal="70" workbookViewId="0">
      <selection activeCell="B1" sqref="B1:B1048576"/>
    </sheetView>
  </sheetViews>
  <sheetFormatPr defaultRowHeight="15" x14ac:dyDescent="0.25"/>
  <cols>
    <col min="2" max="2" width="41.5703125" customWidth="1"/>
    <col min="3" max="3" width="14.7109375" style="7" hidden="1" customWidth="1"/>
    <col min="4" max="4" width="14.85546875" style="7" hidden="1" customWidth="1"/>
    <col min="5" max="5" width="14.85546875" style="7" customWidth="1"/>
    <col min="6" max="6" width="13.85546875" customWidth="1"/>
    <col min="7" max="7" width="14.28515625" customWidth="1"/>
    <col min="8" max="8" width="13.85546875" customWidth="1"/>
    <col min="9" max="9" width="13.5703125" customWidth="1"/>
    <col min="10" max="10" width="15.42578125" customWidth="1"/>
  </cols>
  <sheetData>
    <row r="1" spans="1:11" s="5" customFormat="1" ht="90" x14ac:dyDescent="0.25">
      <c r="A1" s="4" t="s">
        <v>128</v>
      </c>
      <c r="B1" s="4" t="s">
        <v>0</v>
      </c>
      <c r="C1" s="9" t="s">
        <v>1</v>
      </c>
      <c r="D1" s="9" t="s">
        <v>2</v>
      </c>
      <c r="E1" s="16" t="s">
        <v>159</v>
      </c>
      <c r="F1" s="10" t="s">
        <v>143</v>
      </c>
      <c r="G1" s="10" t="s">
        <v>144</v>
      </c>
      <c r="H1" s="10" t="s">
        <v>141</v>
      </c>
      <c r="I1" s="10" t="s">
        <v>145</v>
      </c>
      <c r="J1" s="10" t="s">
        <v>146</v>
      </c>
      <c r="K1" s="4" t="s">
        <v>155</v>
      </c>
    </row>
    <row r="2" spans="1:11" x14ac:dyDescent="0.25">
      <c r="A2" s="1">
        <v>1</v>
      </c>
      <c r="B2" s="1" t="s">
        <v>66</v>
      </c>
      <c r="C2" s="6" t="s">
        <v>67</v>
      </c>
      <c r="D2" s="6">
        <v>9</v>
      </c>
      <c r="E2" s="6">
        <v>114</v>
      </c>
      <c r="F2" s="1">
        <v>30</v>
      </c>
      <c r="G2" s="1">
        <v>30</v>
      </c>
      <c r="H2" s="1">
        <v>30</v>
      </c>
      <c r="I2" s="1">
        <v>30</v>
      </c>
      <c r="J2" s="1">
        <v>30</v>
      </c>
      <c r="K2" s="15">
        <f t="shared" ref="K2:K30" si="0">(J2+I2+H2+G2+F2+E2)/3</f>
        <v>88</v>
      </c>
    </row>
    <row r="3" spans="1:11" x14ac:dyDescent="0.25">
      <c r="A3" s="1">
        <v>2</v>
      </c>
      <c r="B3" s="1" t="s">
        <v>122</v>
      </c>
      <c r="C3" s="6" t="s">
        <v>123</v>
      </c>
      <c r="D3" s="6">
        <v>9</v>
      </c>
      <c r="E3" s="6">
        <v>99</v>
      </c>
      <c r="F3" s="1">
        <v>25</v>
      </c>
      <c r="G3" s="1">
        <v>30</v>
      </c>
      <c r="H3" s="1">
        <v>30</v>
      </c>
      <c r="I3" s="1">
        <v>30</v>
      </c>
      <c r="J3" s="1">
        <v>30</v>
      </c>
      <c r="K3" s="15">
        <f t="shared" si="0"/>
        <v>81.333333333333329</v>
      </c>
    </row>
    <row r="4" spans="1:11" x14ac:dyDescent="0.25">
      <c r="A4" s="1">
        <v>3</v>
      </c>
      <c r="B4" s="1" t="s">
        <v>73</v>
      </c>
      <c r="C4" s="6" t="s">
        <v>74</v>
      </c>
      <c r="D4" s="6">
        <v>9</v>
      </c>
      <c r="E4" s="6">
        <v>93</v>
      </c>
      <c r="F4" s="1">
        <v>25</v>
      </c>
      <c r="G4" s="1">
        <v>30</v>
      </c>
      <c r="H4" s="1">
        <v>30</v>
      </c>
      <c r="I4" s="1">
        <v>30</v>
      </c>
      <c r="J4" s="1">
        <v>30</v>
      </c>
      <c r="K4" s="15">
        <f t="shared" si="0"/>
        <v>79.333333333333329</v>
      </c>
    </row>
    <row r="5" spans="1:11" x14ac:dyDescent="0.25">
      <c r="A5" s="1">
        <v>4</v>
      </c>
      <c r="B5" s="1" t="s">
        <v>108</v>
      </c>
      <c r="C5" s="6" t="s">
        <v>109</v>
      </c>
      <c r="D5" s="6">
        <v>9</v>
      </c>
      <c r="E5" s="6">
        <v>83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5">
        <f t="shared" si="0"/>
        <v>77.666666666666671</v>
      </c>
    </row>
    <row r="6" spans="1:11" x14ac:dyDescent="0.25">
      <c r="A6" s="1">
        <v>5</v>
      </c>
      <c r="B6" s="1" t="s">
        <v>13</v>
      </c>
      <c r="C6" s="6" t="s">
        <v>14</v>
      </c>
      <c r="D6" s="6">
        <v>9</v>
      </c>
      <c r="E6" s="6">
        <v>95</v>
      </c>
      <c r="F6" s="1">
        <v>25</v>
      </c>
      <c r="G6" s="1">
        <v>30</v>
      </c>
      <c r="H6" s="1">
        <v>30</v>
      </c>
      <c r="I6" s="1">
        <v>21</v>
      </c>
      <c r="J6" s="1">
        <v>30</v>
      </c>
      <c r="K6" s="15">
        <f t="shared" si="0"/>
        <v>77</v>
      </c>
    </row>
    <row r="7" spans="1:11" x14ac:dyDescent="0.25">
      <c r="A7" s="1">
        <v>6</v>
      </c>
      <c r="B7" s="1" t="s">
        <v>61</v>
      </c>
      <c r="C7" s="6" t="s">
        <v>62</v>
      </c>
      <c r="D7" s="6">
        <v>9</v>
      </c>
      <c r="E7" s="6">
        <v>82</v>
      </c>
      <c r="F7" s="1">
        <v>25</v>
      </c>
      <c r="G7" s="1">
        <v>30</v>
      </c>
      <c r="H7" s="1">
        <v>30</v>
      </c>
      <c r="I7" s="1">
        <v>30</v>
      </c>
      <c r="J7" s="1">
        <v>30</v>
      </c>
      <c r="K7" s="15">
        <f t="shared" si="0"/>
        <v>75.666666666666671</v>
      </c>
    </row>
    <row r="8" spans="1:11" x14ac:dyDescent="0.25">
      <c r="A8" s="1">
        <v>7</v>
      </c>
      <c r="B8" s="1" t="s">
        <v>28</v>
      </c>
      <c r="C8" s="6" t="s">
        <v>29</v>
      </c>
      <c r="D8" s="6">
        <v>9</v>
      </c>
      <c r="E8" s="6">
        <v>79</v>
      </c>
      <c r="F8" s="1">
        <v>30</v>
      </c>
      <c r="G8" s="1">
        <v>30</v>
      </c>
      <c r="H8" s="1">
        <v>30</v>
      </c>
      <c r="I8" s="1">
        <v>24</v>
      </c>
      <c r="J8" s="1">
        <v>30</v>
      </c>
      <c r="K8" s="15">
        <f t="shared" si="0"/>
        <v>74.333333333333329</v>
      </c>
    </row>
    <row r="9" spans="1:11" x14ac:dyDescent="0.25">
      <c r="A9" s="1">
        <v>8</v>
      </c>
      <c r="B9" s="1" t="s">
        <v>38</v>
      </c>
      <c r="C9" s="6" t="s">
        <v>39</v>
      </c>
      <c r="D9" s="6">
        <v>9</v>
      </c>
      <c r="E9" s="6">
        <v>89</v>
      </c>
      <c r="F9" s="1">
        <v>30</v>
      </c>
      <c r="G9" s="1">
        <v>30</v>
      </c>
      <c r="H9" s="1">
        <v>20</v>
      </c>
      <c r="I9" s="1">
        <v>24</v>
      </c>
      <c r="J9" s="1">
        <v>30</v>
      </c>
      <c r="K9" s="15">
        <f t="shared" si="0"/>
        <v>74.333333333333329</v>
      </c>
    </row>
    <row r="10" spans="1:11" x14ac:dyDescent="0.25">
      <c r="A10" s="1">
        <v>9</v>
      </c>
      <c r="B10" s="1" t="s">
        <v>46</v>
      </c>
      <c r="C10" s="6" t="s">
        <v>47</v>
      </c>
      <c r="D10" s="6">
        <v>9</v>
      </c>
      <c r="E10" s="6">
        <v>86</v>
      </c>
      <c r="F10" s="1">
        <v>30</v>
      </c>
      <c r="G10" s="1">
        <v>30</v>
      </c>
      <c r="H10" s="1">
        <v>20</v>
      </c>
      <c r="I10" s="1">
        <v>24</v>
      </c>
      <c r="J10" s="1">
        <v>30</v>
      </c>
      <c r="K10" s="15">
        <f t="shared" si="0"/>
        <v>73.333333333333329</v>
      </c>
    </row>
    <row r="11" spans="1:11" x14ac:dyDescent="0.25">
      <c r="A11" s="1">
        <v>10</v>
      </c>
      <c r="B11" s="1" t="s">
        <v>59</v>
      </c>
      <c r="C11" s="6" t="s">
        <v>60</v>
      </c>
      <c r="D11" s="6">
        <v>9</v>
      </c>
      <c r="E11" s="6">
        <v>79</v>
      </c>
      <c r="F11" s="1">
        <v>30</v>
      </c>
      <c r="G11" s="1">
        <v>20</v>
      </c>
      <c r="H11" s="1">
        <v>30</v>
      </c>
      <c r="I11" s="1">
        <v>30</v>
      </c>
      <c r="J11" s="1">
        <v>30</v>
      </c>
      <c r="K11" s="15">
        <f t="shared" si="0"/>
        <v>73</v>
      </c>
    </row>
    <row r="12" spans="1:11" x14ac:dyDescent="0.25">
      <c r="A12" s="1">
        <v>11</v>
      </c>
      <c r="B12" s="1" t="s">
        <v>104</v>
      </c>
      <c r="C12" s="6" t="s">
        <v>105</v>
      </c>
      <c r="D12" s="6">
        <v>9</v>
      </c>
      <c r="E12" s="6">
        <v>82</v>
      </c>
      <c r="F12" s="1">
        <v>30</v>
      </c>
      <c r="G12" s="1">
        <v>30</v>
      </c>
      <c r="H12" s="1">
        <v>30</v>
      </c>
      <c r="I12" s="1">
        <v>11</v>
      </c>
      <c r="J12" s="1">
        <v>30</v>
      </c>
      <c r="K12" s="15">
        <f t="shared" si="0"/>
        <v>71</v>
      </c>
    </row>
    <row r="13" spans="1:11" x14ac:dyDescent="0.25">
      <c r="A13" s="1">
        <v>12</v>
      </c>
      <c r="B13" s="1" t="s">
        <v>101</v>
      </c>
      <c r="C13" s="6" t="s">
        <v>102</v>
      </c>
      <c r="D13" s="6">
        <v>9</v>
      </c>
      <c r="E13" s="6">
        <v>66</v>
      </c>
      <c r="F13" s="1">
        <v>30</v>
      </c>
      <c r="G13" s="1">
        <v>30</v>
      </c>
      <c r="H13" s="1">
        <v>30</v>
      </c>
      <c r="I13" s="1">
        <v>27</v>
      </c>
      <c r="J13" s="1">
        <v>30</v>
      </c>
      <c r="K13" s="15">
        <f t="shared" si="0"/>
        <v>71</v>
      </c>
    </row>
    <row r="14" spans="1:11" x14ac:dyDescent="0.25">
      <c r="A14" s="1">
        <v>13</v>
      </c>
      <c r="B14" s="1" t="s">
        <v>4</v>
      </c>
      <c r="C14" s="6" t="s">
        <v>5</v>
      </c>
      <c r="D14" s="6">
        <v>9</v>
      </c>
      <c r="E14" s="6">
        <v>91</v>
      </c>
      <c r="F14" s="1">
        <v>25</v>
      </c>
      <c r="G14" s="1">
        <v>30</v>
      </c>
      <c r="H14" s="1">
        <v>20</v>
      </c>
      <c r="I14" s="1">
        <v>17</v>
      </c>
      <c r="J14" s="1">
        <v>30</v>
      </c>
      <c r="K14" s="15">
        <f t="shared" si="0"/>
        <v>71</v>
      </c>
    </row>
    <row r="15" spans="1:11" x14ac:dyDescent="0.25">
      <c r="A15" s="1">
        <v>14</v>
      </c>
      <c r="B15" s="1" t="s">
        <v>6</v>
      </c>
      <c r="C15" s="6" t="s">
        <v>7</v>
      </c>
      <c r="D15" s="6">
        <v>9</v>
      </c>
      <c r="E15" s="6">
        <v>70</v>
      </c>
      <c r="F15" s="1">
        <v>25</v>
      </c>
      <c r="G15" s="1">
        <v>30</v>
      </c>
      <c r="H15" s="1">
        <v>30</v>
      </c>
      <c r="I15" s="1">
        <v>27</v>
      </c>
      <c r="J15" s="1">
        <v>30</v>
      </c>
      <c r="K15" s="15">
        <f t="shared" si="0"/>
        <v>70.666666666666671</v>
      </c>
    </row>
    <row r="16" spans="1:11" x14ac:dyDescent="0.25">
      <c r="A16" s="1">
        <v>15</v>
      </c>
      <c r="B16" s="1" t="s">
        <v>126</v>
      </c>
      <c r="C16" s="6" t="s">
        <v>127</v>
      </c>
      <c r="D16" s="6">
        <v>9</v>
      </c>
      <c r="E16" s="6">
        <v>72</v>
      </c>
      <c r="F16" s="1">
        <v>30</v>
      </c>
      <c r="G16" s="1">
        <v>30</v>
      </c>
      <c r="H16" s="1">
        <v>20</v>
      </c>
      <c r="I16" s="1">
        <v>30</v>
      </c>
      <c r="J16" s="1">
        <v>30</v>
      </c>
      <c r="K16" s="15">
        <f t="shared" si="0"/>
        <v>70.666666666666671</v>
      </c>
    </row>
    <row r="17" spans="1:11" x14ac:dyDescent="0.25">
      <c r="A17" s="1">
        <v>16</v>
      </c>
      <c r="B17" s="1" t="s">
        <v>84</v>
      </c>
      <c r="C17" s="6" t="s">
        <v>85</v>
      </c>
      <c r="D17" s="6">
        <v>9</v>
      </c>
      <c r="E17" s="6">
        <v>72</v>
      </c>
      <c r="F17" s="1">
        <v>30</v>
      </c>
      <c r="G17" s="1">
        <v>20</v>
      </c>
      <c r="H17" s="1">
        <v>30</v>
      </c>
      <c r="I17" s="1">
        <v>30</v>
      </c>
      <c r="J17" s="1">
        <v>30</v>
      </c>
      <c r="K17" s="15">
        <f t="shared" si="0"/>
        <v>70.666666666666671</v>
      </c>
    </row>
    <row r="18" spans="1:11" x14ac:dyDescent="0.25">
      <c r="A18" s="1">
        <v>17</v>
      </c>
      <c r="B18" s="1" t="s">
        <v>78</v>
      </c>
      <c r="C18" s="6" t="s">
        <v>79</v>
      </c>
      <c r="D18" s="6">
        <v>9</v>
      </c>
      <c r="E18" s="6">
        <v>81</v>
      </c>
      <c r="F18" s="1">
        <v>25</v>
      </c>
      <c r="G18" s="1">
        <v>30</v>
      </c>
      <c r="H18" s="1">
        <v>20</v>
      </c>
      <c r="I18" s="1">
        <v>24</v>
      </c>
      <c r="J18" s="1">
        <v>30</v>
      </c>
      <c r="K18" s="15">
        <f t="shared" si="0"/>
        <v>70</v>
      </c>
    </row>
    <row r="19" spans="1:11" x14ac:dyDescent="0.25">
      <c r="A19" s="1">
        <v>18</v>
      </c>
      <c r="B19" s="1" t="s">
        <v>117</v>
      </c>
      <c r="C19" s="6" t="s">
        <v>118</v>
      </c>
      <c r="D19" s="6">
        <v>9</v>
      </c>
      <c r="E19" s="6">
        <v>75</v>
      </c>
      <c r="F19" s="1">
        <v>30</v>
      </c>
      <c r="G19" s="1">
        <v>25</v>
      </c>
      <c r="H19" s="1">
        <v>26</v>
      </c>
      <c r="I19" s="1">
        <v>24</v>
      </c>
      <c r="J19" s="1">
        <v>30</v>
      </c>
      <c r="K19" s="15">
        <f t="shared" si="0"/>
        <v>70</v>
      </c>
    </row>
    <row r="20" spans="1:11" x14ac:dyDescent="0.25">
      <c r="A20" s="1">
        <v>19</v>
      </c>
      <c r="B20" s="1" t="s">
        <v>10</v>
      </c>
      <c r="C20" s="6" t="s">
        <v>7</v>
      </c>
      <c r="D20" s="6">
        <v>9</v>
      </c>
      <c r="E20" s="6">
        <v>82</v>
      </c>
      <c r="F20" s="1">
        <v>30</v>
      </c>
      <c r="G20" s="1">
        <v>30</v>
      </c>
      <c r="H20" s="14">
        <v>10</v>
      </c>
      <c r="I20" s="1">
        <v>27</v>
      </c>
      <c r="J20" s="1">
        <v>30</v>
      </c>
      <c r="K20" s="15">
        <f t="shared" si="0"/>
        <v>69.666666666666671</v>
      </c>
    </row>
    <row r="21" spans="1:11" x14ac:dyDescent="0.25">
      <c r="A21" s="1">
        <v>20</v>
      </c>
      <c r="B21" s="1" t="s">
        <v>44</v>
      </c>
      <c r="C21" s="6" t="s">
        <v>45</v>
      </c>
      <c r="D21" s="6">
        <v>9</v>
      </c>
      <c r="E21" s="6">
        <v>94</v>
      </c>
      <c r="F21" s="1">
        <v>25</v>
      </c>
      <c r="G21" s="1">
        <v>30</v>
      </c>
      <c r="H21" s="1">
        <v>0</v>
      </c>
      <c r="I21" s="1">
        <v>30</v>
      </c>
      <c r="J21" s="1">
        <v>30</v>
      </c>
      <c r="K21" s="15">
        <f t="shared" si="0"/>
        <v>69.666666666666671</v>
      </c>
    </row>
    <row r="22" spans="1:11" x14ac:dyDescent="0.25">
      <c r="A22" s="1">
        <v>21</v>
      </c>
      <c r="B22" s="1" t="s">
        <v>68</v>
      </c>
      <c r="C22" s="6" t="s">
        <v>65</v>
      </c>
      <c r="D22" s="6">
        <v>9</v>
      </c>
      <c r="E22" s="6">
        <v>71</v>
      </c>
      <c r="F22" s="1">
        <v>30</v>
      </c>
      <c r="G22" s="1">
        <v>30</v>
      </c>
      <c r="H22" s="1">
        <v>26</v>
      </c>
      <c r="I22" s="1">
        <v>17</v>
      </c>
      <c r="J22" s="1">
        <v>30</v>
      </c>
      <c r="K22" s="15">
        <f t="shared" si="0"/>
        <v>68</v>
      </c>
    </row>
    <row r="23" spans="1:11" x14ac:dyDescent="0.25">
      <c r="A23" s="1">
        <v>22</v>
      </c>
      <c r="B23" s="13" t="s">
        <v>157</v>
      </c>
      <c r="C23" s="6"/>
      <c r="D23" s="6"/>
      <c r="E23" s="6">
        <v>62</v>
      </c>
      <c r="F23" s="1">
        <v>25</v>
      </c>
      <c r="G23" s="1">
        <v>30</v>
      </c>
      <c r="H23" s="1">
        <v>26</v>
      </c>
      <c r="I23" s="1">
        <v>14</v>
      </c>
      <c r="J23" s="1">
        <v>30</v>
      </c>
      <c r="K23" s="15">
        <f t="shared" si="0"/>
        <v>62.333333333333336</v>
      </c>
    </row>
    <row r="24" spans="1:11" x14ac:dyDescent="0.25">
      <c r="A24" s="1">
        <v>23</v>
      </c>
      <c r="B24" s="1" t="s">
        <v>56</v>
      </c>
      <c r="C24" s="6" t="s">
        <v>57</v>
      </c>
      <c r="D24" s="6">
        <v>9</v>
      </c>
      <c r="E24" s="6">
        <v>72</v>
      </c>
      <c r="F24" s="1">
        <v>25</v>
      </c>
      <c r="G24" s="1">
        <v>30</v>
      </c>
      <c r="H24" s="14">
        <v>0</v>
      </c>
      <c r="I24" s="1">
        <v>27</v>
      </c>
      <c r="J24" s="1">
        <v>30</v>
      </c>
      <c r="K24" s="15">
        <f t="shared" si="0"/>
        <v>61.333333333333336</v>
      </c>
    </row>
    <row r="25" spans="1:11" x14ac:dyDescent="0.25">
      <c r="A25" s="1">
        <v>24</v>
      </c>
      <c r="B25" s="1" t="s">
        <v>80</v>
      </c>
      <c r="C25" s="6" t="s">
        <v>81</v>
      </c>
      <c r="D25" s="6">
        <v>9</v>
      </c>
      <c r="E25" s="6">
        <v>75</v>
      </c>
      <c r="F25" s="1">
        <v>20</v>
      </c>
      <c r="G25" s="1">
        <v>30</v>
      </c>
      <c r="H25" s="1">
        <v>26</v>
      </c>
      <c r="I25" s="1">
        <v>14</v>
      </c>
      <c r="J25" s="1">
        <v>15</v>
      </c>
      <c r="K25" s="15">
        <f t="shared" si="0"/>
        <v>60</v>
      </c>
    </row>
    <row r="26" spans="1:11" x14ac:dyDescent="0.25">
      <c r="A26" s="1">
        <v>25</v>
      </c>
      <c r="B26" s="1" t="s">
        <v>26</v>
      </c>
      <c r="C26" s="6" t="s">
        <v>27</v>
      </c>
      <c r="D26" s="6">
        <v>9</v>
      </c>
      <c r="E26" s="6">
        <v>56</v>
      </c>
      <c r="F26" s="1">
        <v>25</v>
      </c>
      <c r="G26" s="1">
        <v>25</v>
      </c>
      <c r="H26" s="1">
        <v>22</v>
      </c>
      <c r="I26" s="1">
        <v>17</v>
      </c>
      <c r="J26" s="1">
        <v>30</v>
      </c>
      <c r="K26" s="15">
        <f t="shared" si="0"/>
        <v>58.333333333333336</v>
      </c>
    </row>
    <row r="27" spans="1:11" x14ac:dyDescent="0.25">
      <c r="A27" s="1">
        <v>26</v>
      </c>
      <c r="B27" s="1" t="s">
        <v>112</v>
      </c>
      <c r="C27" s="6" t="s">
        <v>113</v>
      </c>
      <c r="D27" s="6">
        <v>9</v>
      </c>
      <c r="E27" s="6">
        <v>76</v>
      </c>
      <c r="F27" s="1">
        <v>15</v>
      </c>
      <c r="G27" s="1">
        <v>30</v>
      </c>
      <c r="H27" s="1">
        <v>10</v>
      </c>
      <c r="I27" s="1">
        <v>24</v>
      </c>
      <c r="J27" s="1">
        <v>15</v>
      </c>
      <c r="K27" s="15">
        <f t="shared" si="0"/>
        <v>56.666666666666664</v>
      </c>
    </row>
    <row r="28" spans="1:11" x14ac:dyDescent="0.25">
      <c r="A28" s="1">
        <v>27</v>
      </c>
      <c r="B28" s="1" t="s">
        <v>15</v>
      </c>
      <c r="C28" s="6" t="s">
        <v>16</v>
      </c>
      <c r="D28" s="6">
        <v>9</v>
      </c>
      <c r="E28" s="6">
        <v>77</v>
      </c>
      <c r="F28" s="1">
        <v>20</v>
      </c>
      <c r="G28" s="1">
        <v>25</v>
      </c>
      <c r="H28" s="1">
        <v>0</v>
      </c>
      <c r="I28" s="1">
        <v>17</v>
      </c>
      <c r="J28" s="1">
        <v>30</v>
      </c>
      <c r="K28" s="15">
        <f t="shared" si="0"/>
        <v>56.333333333333336</v>
      </c>
    </row>
    <row r="29" spans="1:11" x14ac:dyDescent="0.25">
      <c r="A29" s="1">
        <v>28</v>
      </c>
      <c r="B29" s="1" t="s">
        <v>92</v>
      </c>
      <c r="C29" s="6" t="s">
        <v>93</v>
      </c>
      <c r="D29" s="6">
        <v>9</v>
      </c>
      <c r="E29" s="6">
        <v>43</v>
      </c>
      <c r="F29" s="1">
        <v>25</v>
      </c>
      <c r="G29" s="1">
        <v>15</v>
      </c>
      <c r="H29" s="1">
        <v>0</v>
      </c>
      <c r="I29" s="1">
        <v>27</v>
      </c>
      <c r="J29" s="1">
        <v>30</v>
      </c>
      <c r="K29" s="15">
        <f t="shared" si="0"/>
        <v>46.666666666666664</v>
      </c>
    </row>
    <row r="30" spans="1:11" x14ac:dyDescent="0.25">
      <c r="A30" s="1">
        <v>29</v>
      </c>
      <c r="B30" s="1" t="s">
        <v>110</v>
      </c>
      <c r="C30" s="6" t="s">
        <v>111</v>
      </c>
      <c r="D30" s="6">
        <v>9</v>
      </c>
      <c r="E30" s="6">
        <v>48</v>
      </c>
      <c r="F30" s="1">
        <v>25</v>
      </c>
      <c r="G30" s="1">
        <v>20</v>
      </c>
      <c r="H30" s="1">
        <v>0</v>
      </c>
      <c r="I30" s="1">
        <v>24</v>
      </c>
      <c r="J30" s="1">
        <v>15</v>
      </c>
      <c r="K30" s="15">
        <f t="shared" si="0"/>
        <v>44</v>
      </c>
    </row>
  </sheetData>
  <sheetProtection formatCells="0" formatColumns="0" formatRows="0" insertColumns="0" insertRows="0" insertHyperlinks="0" deleteColumns="0" deleteRows="0" sort="0" autoFilter="0" pivotTables="0"/>
  <sortState ref="A2:L30">
    <sortCondition descending="1" ref="K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5" zoomScaleNormal="85" workbookViewId="0">
      <selection activeCell="B1" sqref="B1:B1048576"/>
    </sheetView>
  </sheetViews>
  <sheetFormatPr defaultRowHeight="15" x14ac:dyDescent="0.25"/>
  <cols>
    <col min="1" max="1" width="9.140625" style="7"/>
    <col min="2" max="2" width="41.5703125" customWidth="1"/>
    <col min="3" max="3" width="14.7109375" style="7" hidden="1" customWidth="1"/>
    <col min="4" max="4" width="14.28515625" style="7" hidden="1" customWidth="1"/>
    <col min="5" max="5" width="14.28515625" style="7" customWidth="1"/>
    <col min="6" max="6" width="15.7109375" customWidth="1"/>
    <col min="7" max="7" width="15.140625" customWidth="1"/>
    <col min="8" max="8" width="14.28515625" customWidth="1"/>
    <col min="9" max="9" width="14.42578125" customWidth="1"/>
    <col min="10" max="10" width="16.42578125" customWidth="1"/>
  </cols>
  <sheetData>
    <row r="1" spans="1:11" s="5" customFormat="1" ht="120" x14ac:dyDescent="0.25">
      <c r="A1" s="9" t="s">
        <v>128</v>
      </c>
      <c r="B1" s="9" t="s">
        <v>0</v>
      </c>
      <c r="C1" s="9" t="s">
        <v>1</v>
      </c>
      <c r="D1" s="9" t="s">
        <v>2</v>
      </c>
      <c r="E1" s="16" t="s">
        <v>159</v>
      </c>
      <c r="F1" s="10" t="s">
        <v>129</v>
      </c>
      <c r="G1" s="10" t="s">
        <v>130</v>
      </c>
      <c r="H1" s="10" t="s">
        <v>131</v>
      </c>
      <c r="I1" s="10" t="s">
        <v>132</v>
      </c>
      <c r="J1" s="10" t="s">
        <v>133</v>
      </c>
      <c r="K1" s="19" t="s">
        <v>158</v>
      </c>
    </row>
    <row r="2" spans="1:11" x14ac:dyDescent="0.25">
      <c r="A2" s="6">
        <v>1</v>
      </c>
      <c r="B2" s="11" t="s">
        <v>154</v>
      </c>
      <c r="C2" s="6"/>
      <c r="D2" s="6"/>
      <c r="E2" s="6">
        <v>72</v>
      </c>
      <c r="F2" s="1">
        <v>15</v>
      </c>
      <c r="G2" s="1">
        <v>29</v>
      </c>
      <c r="H2" s="1">
        <v>10</v>
      </c>
      <c r="I2" s="1">
        <v>30</v>
      </c>
      <c r="J2" s="1">
        <v>30</v>
      </c>
      <c r="K2" s="15">
        <f>(J2+I2+H2+G2+F2+E2)/3</f>
        <v>62</v>
      </c>
    </row>
    <row r="3" spans="1:11" x14ac:dyDescent="0.25">
      <c r="A3" s="6">
        <v>2</v>
      </c>
      <c r="B3" s="1" t="s">
        <v>42</v>
      </c>
      <c r="C3" s="6" t="s">
        <v>43</v>
      </c>
      <c r="D3" s="6">
        <v>10</v>
      </c>
      <c r="E3" s="6">
        <v>55</v>
      </c>
      <c r="F3" s="1">
        <v>25</v>
      </c>
      <c r="G3" s="1">
        <v>29</v>
      </c>
      <c r="H3" s="1">
        <v>10</v>
      </c>
      <c r="I3" s="1">
        <v>19</v>
      </c>
      <c r="J3" s="1">
        <v>30</v>
      </c>
      <c r="K3" s="15">
        <f t="shared" ref="K3:K22" si="0">(J3+I3+H3+G3+F3+E3)/3</f>
        <v>56</v>
      </c>
    </row>
    <row r="4" spans="1:11" x14ac:dyDescent="0.25">
      <c r="A4" s="6">
        <v>3</v>
      </c>
      <c r="B4" s="1" t="s">
        <v>8</v>
      </c>
      <c r="C4" s="6" t="s">
        <v>9</v>
      </c>
      <c r="D4" s="6">
        <v>10</v>
      </c>
      <c r="E4" s="6">
        <v>63</v>
      </c>
      <c r="F4" s="1">
        <v>25</v>
      </c>
      <c r="G4" s="1">
        <v>27</v>
      </c>
      <c r="H4" s="1">
        <v>10</v>
      </c>
      <c r="I4" s="1">
        <v>30</v>
      </c>
      <c r="J4" s="1">
        <v>12</v>
      </c>
      <c r="K4" s="15">
        <f t="shared" si="0"/>
        <v>55.666666666666664</v>
      </c>
    </row>
    <row r="5" spans="1:11" x14ac:dyDescent="0.25">
      <c r="A5" s="6">
        <v>4</v>
      </c>
      <c r="B5" s="1" t="s">
        <v>71</v>
      </c>
      <c r="C5" s="6" t="s">
        <v>72</v>
      </c>
      <c r="D5" s="6">
        <v>10</v>
      </c>
      <c r="E5" s="6">
        <v>68</v>
      </c>
      <c r="F5" s="1">
        <v>20</v>
      </c>
      <c r="G5" s="1">
        <v>24</v>
      </c>
      <c r="H5" s="1">
        <v>10</v>
      </c>
      <c r="I5" s="1">
        <v>15</v>
      </c>
      <c r="J5" s="1">
        <v>30</v>
      </c>
      <c r="K5" s="15">
        <f t="shared" si="0"/>
        <v>55.666666666666664</v>
      </c>
    </row>
    <row r="6" spans="1:11" x14ac:dyDescent="0.25">
      <c r="A6" s="6">
        <v>5</v>
      </c>
      <c r="B6" s="11" t="s">
        <v>152</v>
      </c>
      <c r="C6" s="6"/>
      <c r="D6" s="6"/>
      <c r="E6" s="6">
        <v>48</v>
      </c>
      <c r="F6" s="1">
        <v>30</v>
      </c>
      <c r="G6" s="1">
        <v>28</v>
      </c>
      <c r="H6" s="1">
        <v>10</v>
      </c>
      <c r="I6" s="1">
        <v>20</v>
      </c>
      <c r="J6" s="1">
        <v>30</v>
      </c>
      <c r="K6" s="15">
        <f t="shared" si="0"/>
        <v>55.333333333333336</v>
      </c>
    </row>
    <row r="7" spans="1:11" x14ac:dyDescent="0.25">
      <c r="A7" s="6">
        <v>6</v>
      </c>
      <c r="B7" s="1" t="s">
        <v>33</v>
      </c>
      <c r="C7" s="6" t="s">
        <v>34</v>
      </c>
      <c r="D7" s="6">
        <v>10</v>
      </c>
      <c r="E7" s="6">
        <v>70</v>
      </c>
      <c r="F7" s="1">
        <v>30</v>
      </c>
      <c r="G7" s="1">
        <v>25</v>
      </c>
      <c r="H7" s="1">
        <v>10</v>
      </c>
      <c r="I7" s="1">
        <v>30</v>
      </c>
      <c r="J7" s="1">
        <v>0</v>
      </c>
      <c r="K7" s="15">
        <f t="shared" si="0"/>
        <v>55</v>
      </c>
    </row>
    <row r="8" spans="1:11" x14ac:dyDescent="0.25">
      <c r="A8" s="6">
        <v>7</v>
      </c>
      <c r="B8" s="1" t="s">
        <v>86</v>
      </c>
      <c r="C8" s="6" t="s">
        <v>87</v>
      </c>
      <c r="D8" s="6">
        <v>10</v>
      </c>
      <c r="E8" s="6">
        <v>59</v>
      </c>
      <c r="F8" s="1">
        <v>30</v>
      </c>
      <c r="G8" s="1">
        <v>26</v>
      </c>
      <c r="H8" s="1">
        <v>10</v>
      </c>
      <c r="I8" s="1">
        <v>24</v>
      </c>
      <c r="J8" s="1">
        <v>15</v>
      </c>
      <c r="K8" s="15">
        <f t="shared" si="0"/>
        <v>54.666666666666664</v>
      </c>
    </row>
    <row r="9" spans="1:11" x14ac:dyDescent="0.25">
      <c r="A9" s="6">
        <v>8</v>
      </c>
      <c r="B9" s="1" t="s">
        <v>17</v>
      </c>
      <c r="C9" s="6" t="s">
        <v>18</v>
      </c>
      <c r="D9" s="6">
        <v>10</v>
      </c>
      <c r="E9" s="6">
        <v>110</v>
      </c>
      <c r="F9" s="1">
        <v>0</v>
      </c>
      <c r="G9" s="1">
        <v>22</v>
      </c>
      <c r="H9" s="1">
        <v>10</v>
      </c>
      <c r="I9" s="1">
        <v>21</v>
      </c>
      <c r="J9" s="1">
        <v>0</v>
      </c>
      <c r="K9" s="15">
        <f t="shared" si="0"/>
        <v>54.333333333333336</v>
      </c>
    </row>
    <row r="10" spans="1:11" x14ac:dyDescent="0.25">
      <c r="A10" s="6">
        <v>9</v>
      </c>
      <c r="B10" s="11" t="s">
        <v>153</v>
      </c>
      <c r="C10" s="6"/>
      <c r="D10" s="6"/>
      <c r="E10" s="6">
        <v>42</v>
      </c>
      <c r="F10" s="1">
        <v>25</v>
      </c>
      <c r="G10" s="1">
        <v>28</v>
      </c>
      <c r="H10" s="1">
        <v>10</v>
      </c>
      <c r="I10" s="1">
        <v>25</v>
      </c>
      <c r="J10" s="1">
        <v>25</v>
      </c>
      <c r="K10" s="15">
        <f t="shared" si="0"/>
        <v>51.666666666666664</v>
      </c>
    </row>
    <row r="11" spans="1:11" x14ac:dyDescent="0.25">
      <c r="A11" s="6">
        <v>10</v>
      </c>
      <c r="B11" s="1" t="s">
        <v>115</v>
      </c>
      <c r="C11" s="6" t="s">
        <v>116</v>
      </c>
      <c r="D11" s="6">
        <v>10</v>
      </c>
      <c r="E11" s="6">
        <v>48</v>
      </c>
      <c r="F11" s="1">
        <v>30</v>
      </c>
      <c r="G11" s="1">
        <v>28</v>
      </c>
      <c r="H11" s="1">
        <v>10</v>
      </c>
      <c r="I11" s="1">
        <v>20</v>
      </c>
      <c r="J11" s="1">
        <v>15</v>
      </c>
      <c r="K11" s="15">
        <f t="shared" si="0"/>
        <v>50.333333333333336</v>
      </c>
    </row>
    <row r="12" spans="1:11" x14ac:dyDescent="0.25">
      <c r="A12" s="6">
        <v>11</v>
      </c>
      <c r="B12" s="1" t="s">
        <v>11</v>
      </c>
      <c r="C12" s="6" t="s">
        <v>12</v>
      </c>
      <c r="D12" s="6">
        <v>10</v>
      </c>
      <c r="E12" s="6">
        <v>55</v>
      </c>
      <c r="F12" s="1">
        <v>15</v>
      </c>
      <c r="G12" s="1">
        <v>28</v>
      </c>
      <c r="H12" s="1">
        <v>10</v>
      </c>
      <c r="I12" s="1">
        <v>19</v>
      </c>
      <c r="J12" s="1">
        <v>15</v>
      </c>
      <c r="K12" s="15">
        <f t="shared" si="0"/>
        <v>47.333333333333336</v>
      </c>
    </row>
    <row r="13" spans="1:11" x14ac:dyDescent="0.25">
      <c r="A13" s="6">
        <v>12</v>
      </c>
      <c r="B13" s="1" t="s">
        <v>69</v>
      </c>
      <c r="C13" s="6" t="s">
        <v>70</v>
      </c>
      <c r="D13" s="6">
        <v>10</v>
      </c>
      <c r="E13" s="6">
        <v>60</v>
      </c>
      <c r="F13" s="1">
        <v>30</v>
      </c>
      <c r="G13" s="1">
        <v>0</v>
      </c>
      <c r="H13" s="1">
        <v>10</v>
      </c>
      <c r="I13" s="1">
        <v>27</v>
      </c>
      <c r="J13" s="1">
        <v>15</v>
      </c>
      <c r="K13" s="15">
        <f t="shared" si="0"/>
        <v>47.333333333333336</v>
      </c>
    </row>
    <row r="14" spans="1:11" x14ac:dyDescent="0.25">
      <c r="A14" s="6">
        <v>13</v>
      </c>
      <c r="B14" s="1" t="s">
        <v>48</v>
      </c>
      <c r="C14" s="6" t="s">
        <v>49</v>
      </c>
      <c r="D14" s="6">
        <v>10</v>
      </c>
      <c r="E14" s="6">
        <v>82</v>
      </c>
      <c r="F14" s="1">
        <v>5</v>
      </c>
      <c r="G14" s="1">
        <v>29</v>
      </c>
      <c r="H14" s="1">
        <v>10</v>
      </c>
      <c r="I14" s="1">
        <v>12</v>
      </c>
      <c r="J14" s="1">
        <v>0</v>
      </c>
      <c r="K14" s="15">
        <f t="shared" si="0"/>
        <v>46</v>
      </c>
    </row>
    <row r="15" spans="1:11" x14ac:dyDescent="0.25">
      <c r="A15" s="6">
        <v>14</v>
      </c>
      <c r="B15" s="1" t="s">
        <v>21</v>
      </c>
      <c r="C15" s="6" t="s">
        <v>22</v>
      </c>
      <c r="D15" s="6">
        <v>10</v>
      </c>
      <c r="E15" s="6">
        <v>46</v>
      </c>
      <c r="F15" s="1">
        <v>30</v>
      </c>
      <c r="G15" s="1">
        <v>28</v>
      </c>
      <c r="H15" s="1">
        <v>10</v>
      </c>
      <c r="I15" s="1">
        <v>21</v>
      </c>
      <c r="J15" s="1">
        <v>0</v>
      </c>
      <c r="K15" s="15">
        <f t="shared" si="0"/>
        <v>45</v>
      </c>
    </row>
    <row r="16" spans="1:11" x14ac:dyDescent="0.25">
      <c r="A16" s="6">
        <v>15</v>
      </c>
      <c r="B16" s="1" t="s">
        <v>23</v>
      </c>
      <c r="C16" s="6" t="s">
        <v>24</v>
      </c>
      <c r="D16" s="6">
        <v>10</v>
      </c>
      <c r="E16" s="6">
        <v>54</v>
      </c>
      <c r="F16" s="1">
        <v>30</v>
      </c>
      <c r="G16" s="1">
        <v>28</v>
      </c>
      <c r="H16" s="1">
        <v>10</v>
      </c>
      <c r="I16" s="1">
        <v>11</v>
      </c>
      <c r="J16" s="1">
        <v>0</v>
      </c>
      <c r="K16" s="15">
        <f t="shared" si="0"/>
        <v>44.333333333333336</v>
      </c>
    </row>
    <row r="17" spans="1:11" x14ac:dyDescent="0.25">
      <c r="A17" s="6">
        <v>16</v>
      </c>
      <c r="B17" s="1" t="s">
        <v>96</v>
      </c>
      <c r="C17" s="6" t="s">
        <v>97</v>
      </c>
      <c r="D17" s="6">
        <v>10</v>
      </c>
      <c r="E17" s="6">
        <v>46</v>
      </c>
      <c r="F17" s="1">
        <v>25</v>
      </c>
      <c r="G17" s="1">
        <v>29</v>
      </c>
      <c r="H17" s="1">
        <v>10</v>
      </c>
      <c r="I17" s="1">
        <v>22</v>
      </c>
      <c r="J17" s="1">
        <v>0</v>
      </c>
      <c r="K17" s="15">
        <f t="shared" si="0"/>
        <v>44</v>
      </c>
    </row>
    <row r="18" spans="1:11" x14ac:dyDescent="0.25">
      <c r="A18" s="6">
        <v>17</v>
      </c>
      <c r="B18" s="1" t="s">
        <v>88</v>
      </c>
      <c r="C18" s="6" t="s">
        <v>89</v>
      </c>
      <c r="D18" s="6">
        <v>10</v>
      </c>
      <c r="E18" s="6">
        <v>34</v>
      </c>
      <c r="F18" s="1">
        <v>30</v>
      </c>
      <c r="G18" s="1">
        <v>29</v>
      </c>
      <c r="H18" s="1">
        <v>10</v>
      </c>
      <c r="I18" s="1">
        <v>19</v>
      </c>
      <c r="J18" s="1">
        <v>0</v>
      </c>
      <c r="K18" s="15">
        <f t="shared" si="0"/>
        <v>40.666666666666664</v>
      </c>
    </row>
    <row r="19" spans="1:11" x14ac:dyDescent="0.25">
      <c r="A19" s="6">
        <v>18</v>
      </c>
      <c r="B19" s="1" t="s">
        <v>121</v>
      </c>
      <c r="C19" s="6" t="s">
        <v>49</v>
      </c>
      <c r="D19" s="6">
        <v>10</v>
      </c>
      <c r="E19" s="6">
        <v>59</v>
      </c>
      <c r="F19" s="1">
        <v>0</v>
      </c>
      <c r="G19" s="1">
        <v>28</v>
      </c>
      <c r="H19" s="1">
        <v>10</v>
      </c>
      <c r="I19" s="1">
        <v>19</v>
      </c>
      <c r="J19" s="1">
        <v>0</v>
      </c>
      <c r="K19" s="15">
        <f t="shared" si="0"/>
        <v>38.666666666666664</v>
      </c>
    </row>
    <row r="20" spans="1:11" x14ac:dyDescent="0.25">
      <c r="A20" s="6">
        <v>19</v>
      </c>
      <c r="B20" s="1" t="s">
        <v>82</v>
      </c>
      <c r="C20" s="6" t="s">
        <v>83</v>
      </c>
      <c r="D20" s="6">
        <v>10</v>
      </c>
      <c r="E20" s="6">
        <v>49</v>
      </c>
      <c r="F20" s="1">
        <v>20</v>
      </c>
      <c r="G20" s="1">
        <v>4</v>
      </c>
      <c r="H20" s="1">
        <v>10</v>
      </c>
      <c r="I20" s="1">
        <v>25</v>
      </c>
      <c r="J20" s="1">
        <v>0</v>
      </c>
      <c r="K20" s="15">
        <f t="shared" si="0"/>
        <v>36</v>
      </c>
    </row>
    <row r="21" spans="1:11" x14ac:dyDescent="0.25">
      <c r="A21" s="6">
        <v>20</v>
      </c>
      <c r="B21" s="1" t="s">
        <v>50</v>
      </c>
      <c r="C21" s="6" t="s">
        <v>51</v>
      </c>
      <c r="D21" s="6">
        <v>10</v>
      </c>
      <c r="E21" s="6">
        <v>56</v>
      </c>
      <c r="F21" s="1">
        <v>0</v>
      </c>
      <c r="G21" s="1">
        <v>0</v>
      </c>
      <c r="H21" s="1">
        <v>10</v>
      </c>
      <c r="I21" s="1">
        <v>16</v>
      </c>
      <c r="J21" s="1">
        <v>0</v>
      </c>
      <c r="K21" s="15">
        <f t="shared" si="0"/>
        <v>27.333333333333332</v>
      </c>
    </row>
    <row r="22" spans="1:11" x14ac:dyDescent="0.25">
      <c r="A22" s="6">
        <v>21</v>
      </c>
      <c r="B22" s="1" t="s">
        <v>94</v>
      </c>
      <c r="C22" s="6" t="s">
        <v>95</v>
      </c>
      <c r="D22" s="6">
        <v>10</v>
      </c>
      <c r="E22" s="6">
        <v>40</v>
      </c>
      <c r="F22" s="1">
        <v>0</v>
      </c>
      <c r="G22" s="1">
        <v>0</v>
      </c>
      <c r="H22" s="1">
        <v>10</v>
      </c>
      <c r="I22" s="1">
        <v>24</v>
      </c>
      <c r="J22" s="1">
        <v>0</v>
      </c>
      <c r="K22" s="15">
        <f t="shared" si="0"/>
        <v>24.666666666666668</v>
      </c>
    </row>
  </sheetData>
  <sheetProtection formatCells="0" formatColumns="0" formatRows="0" insertColumns="0" insertRows="0" insertHyperlinks="0" deleteColumns="0" deleteRows="0" sort="0" autoFilter="0" pivotTables="0"/>
  <sortState ref="A2:L22">
    <sortCondition descending="1" ref="K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B39" sqref="B39"/>
    </sheetView>
  </sheetViews>
  <sheetFormatPr defaultRowHeight="15" x14ac:dyDescent="0.25"/>
  <cols>
    <col min="2" max="2" width="41.5703125" customWidth="1"/>
    <col min="3" max="4" width="14.85546875" style="7" customWidth="1"/>
    <col min="5" max="5" width="16.5703125" customWidth="1"/>
    <col min="6" max="6" width="14.85546875" customWidth="1"/>
    <col min="7" max="7" width="16.7109375" customWidth="1"/>
    <col min="8" max="8" width="16.28515625" customWidth="1"/>
    <col min="9" max="9" width="14.42578125" customWidth="1"/>
  </cols>
  <sheetData>
    <row r="1" spans="1:10" s="5" customFormat="1" ht="120" x14ac:dyDescent="0.25">
      <c r="A1" s="4" t="s">
        <v>128</v>
      </c>
      <c r="B1" s="4" t="s">
        <v>0</v>
      </c>
      <c r="C1" s="9" t="s">
        <v>2</v>
      </c>
      <c r="D1" s="9" t="s">
        <v>156</v>
      </c>
      <c r="E1" s="10" t="s">
        <v>147</v>
      </c>
      <c r="F1" s="10" t="s">
        <v>148</v>
      </c>
      <c r="G1" s="10" t="s">
        <v>141</v>
      </c>
      <c r="H1" s="10" t="s">
        <v>149</v>
      </c>
      <c r="I1" s="10" t="s">
        <v>150</v>
      </c>
      <c r="J1" s="12" t="s">
        <v>158</v>
      </c>
    </row>
    <row r="2" spans="1:10" x14ac:dyDescent="0.25">
      <c r="A2" s="1">
        <v>1</v>
      </c>
      <c r="B2" s="1" t="s">
        <v>19</v>
      </c>
      <c r="C2" s="6">
        <v>11</v>
      </c>
      <c r="D2" s="6">
        <v>98</v>
      </c>
      <c r="E2" s="1">
        <v>25</v>
      </c>
      <c r="F2" s="1">
        <v>30</v>
      </c>
      <c r="G2" s="1">
        <v>10</v>
      </c>
      <c r="H2" s="1">
        <v>23</v>
      </c>
      <c r="I2" s="1">
        <v>25</v>
      </c>
      <c r="J2" s="15">
        <f>(I2+H2+G2+F2+E2+D2)*0.4</f>
        <v>84.4</v>
      </c>
    </row>
    <row r="3" spans="1:10" x14ac:dyDescent="0.25">
      <c r="A3" s="1">
        <v>2</v>
      </c>
      <c r="B3" s="1" t="s">
        <v>107</v>
      </c>
      <c r="C3" s="6">
        <v>11</v>
      </c>
      <c r="D3" s="6">
        <v>44</v>
      </c>
      <c r="E3" s="1">
        <v>30</v>
      </c>
      <c r="F3" s="1">
        <v>30</v>
      </c>
      <c r="G3" s="1">
        <v>27</v>
      </c>
      <c r="H3" s="1">
        <v>26</v>
      </c>
      <c r="I3" s="1">
        <v>30</v>
      </c>
      <c r="J3" s="15">
        <f t="shared" ref="J3:J17" si="0">(I3+H3+G3+F3+E3+D3)*0.4</f>
        <v>74.8</v>
      </c>
    </row>
    <row r="4" spans="1:10" x14ac:dyDescent="0.25">
      <c r="A4" s="1">
        <v>3</v>
      </c>
      <c r="B4" s="1" t="s">
        <v>103</v>
      </c>
      <c r="C4" s="6">
        <v>11</v>
      </c>
      <c r="D4" s="6">
        <v>34</v>
      </c>
      <c r="E4" s="1">
        <v>30</v>
      </c>
      <c r="F4" s="1">
        <v>30</v>
      </c>
      <c r="G4" s="1">
        <v>30</v>
      </c>
      <c r="H4" s="1">
        <v>24</v>
      </c>
      <c r="I4" s="1">
        <v>30</v>
      </c>
      <c r="J4" s="15">
        <f t="shared" si="0"/>
        <v>71.2</v>
      </c>
    </row>
    <row r="5" spans="1:10" x14ac:dyDescent="0.25">
      <c r="A5" s="1">
        <v>4</v>
      </c>
      <c r="B5" s="1" t="s">
        <v>114</v>
      </c>
      <c r="C5" s="6">
        <v>11</v>
      </c>
      <c r="D5" s="6">
        <v>38</v>
      </c>
      <c r="E5" s="1">
        <v>25</v>
      </c>
      <c r="F5" s="1">
        <v>30</v>
      </c>
      <c r="G5" s="1">
        <v>27</v>
      </c>
      <c r="H5" s="1">
        <v>22</v>
      </c>
      <c r="I5" s="1">
        <v>25</v>
      </c>
      <c r="J5" s="15">
        <f t="shared" si="0"/>
        <v>66.8</v>
      </c>
    </row>
    <row r="6" spans="1:10" x14ac:dyDescent="0.25">
      <c r="A6" s="1">
        <v>5</v>
      </c>
      <c r="B6" s="1" t="s">
        <v>40</v>
      </c>
      <c r="C6" s="6">
        <v>11</v>
      </c>
      <c r="D6" s="6">
        <v>66</v>
      </c>
      <c r="E6" s="1">
        <v>15</v>
      </c>
      <c r="F6" s="1">
        <v>30</v>
      </c>
      <c r="G6" s="1">
        <v>0</v>
      </c>
      <c r="H6" s="1">
        <v>20</v>
      </c>
      <c r="I6" s="1">
        <v>25</v>
      </c>
      <c r="J6" s="15">
        <f t="shared" si="0"/>
        <v>62.400000000000006</v>
      </c>
    </row>
    <row r="7" spans="1:10" x14ac:dyDescent="0.25">
      <c r="A7" s="1">
        <v>6</v>
      </c>
      <c r="B7" s="1" t="s">
        <v>55</v>
      </c>
      <c r="C7" s="6">
        <v>11</v>
      </c>
      <c r="D7" s="6">
        <v>87</v>
      </c>
      <c r="E7" s="1">
        <v>0</v>
      </c>
      <c r="F7" s="1">
        <v>20</v>
      </c>
      <c r="G7" s="1">
        <v>0</v>
      </c>
      <c r="H7" s="1">
        <v>22</v>
      </c>
      <c r="I7" s="1">
        <v>25</v>
      </c>
      <c r="J7" s="15">
        <f t="shared" si="0"/>
        <v>61.6</v>
      </c>
    </row>
    <row r="8" spans="1:10" x14ac:dyDescent="0.25">
      <c r="A8" s="1">
        <v>7</v>
      </c>
      <c r="B8" s="1" t="s">
        <v>120</v>
      </c>
      <c r="C8" s="6">
        <v>11</v>
      </c>
      <c r="D8" s="6">
        <v>38</v>
      </c>
      <c r="E8" s="1">
        <v>30</v>
      </c>
      <c r="F8" s="1">
        <v>30</v>
      </c>
      <c r="G8" s="1">
        <v>0</v>
      </c>
      <c r="H8" s="1">
        <v>24</v>
      </c>
      <c r="I8" s="1">
        <v>30</v>
      </c>
      <c r="J8" s="15">
        <f t="shared" si="0"/>
        <v>60.800000000000004</v>
      </c>
    </row>
    <row r="9" spans="1:10" x14ac:dyDescent="0.25">
      <c r="A9" s="1">
        <v>8</v>
      </c>
      <c r="B9" s="1" t="s">
        <v>20</v>
      </c>
      <c r="C9" s="6">
        <v>11</v>
      </c>
      <c r="D9" s="6">
        <v>30</v>
      </c>
      <c r="E9" s="1">
        <v>25</v>
      </c>
      <c r="F9" s="1">
        <v>25</v>
      </c>
      <c r="G9" s="1">
        <v>27</v>
      </c>
      <c r="H9" s="1">
        <v>24</v>
      </c>
      <c r="I9" s="1">
        <v>10</v>
      </c>
      <c r="J9" s="15">
        <f t="shared" si="0"/>
        <v>56.400000000000006</v>
      </c>
    </row>
    <row r="10" spans="1:10" x14ac:dyDescent="0.25">
      <c r="A10" s="1">
        <v>9</v>
      </c>
      <c r="B10" s="1" t="s">
        <v>36</v>
      </c>
      <c r="C10" s="6">
        <v>11</v>
      </c>
      <c r="D10" s="6">
        <v>17</v>
      </c>
      <c r="E10" s="1">
        <v>15</v>
      </c>
      <c r="F10" s="1">
        <v>30</v>
      </c>
      <c r="G10" s="1">
        <v>30</v>
      </c>
      <c r="H10" s="1">
        <v>28</v>
      </c>
      <c r="I10" s="1">
        <v>20</v>
      </c>
      <c r="J10" s="15">
        <f t="shared" si="0"/>
        <v>56</v>
      </c>
    </row>
    <row r="11" spans="1:10" x14ac:dyDescent="0.25">
      <c r="A11" s="1">
        <v>10</v>
      </c>
      <c r="B11" s="1" t="s">
        <v>25</v>
      </c>
      <c r="C11" s="6">
        <v>11</v>
      </c>
      <c r="D11" s="6">
        <v>27</v>
      </c>
      <c r="E11" s="1">
        <v>15</v>
      </c>
      <c r="F11" s="1">
        <v>20</v>
      </c>
      <c r="G11" s="1">
        <v>30</v>
      </c>
      <c r="H11" s="1">
        <v>26</v>
      </c>
      <c r="I11" s="1">
        <v>20</v>
      </c>
      <c r="J11" s="15">
        <f t="shared" si="0"/>
        <v>55.2</v>
      </c>
    </row>
    <row r="12" spans="1:10" x14ac:dyDescent="0.25">
      <c r="A12" s="1">
        <v>11</v>
      </c>
      <c r="B12" s="1" t="s">
        <v>58</v>
      </c>
      <c r="C12" s="6">
        <v>11</v>
      </c>
      <c r="D12" s="6">
        <v>26</v>
      </c>
      <c r="E12" s="1">
        <v>15</v>
      </c>
      <c r="F12" s="1">
        <v>20</v>
      </c>
      <c r="G12" s="1">
        <v>17</v>
      </c>
      <c r="H12" s="1">
        <v>24</v>
      </c>
      <c r="I12" s="1">
        <v>30</v>
      </c>
      <c r="J12" s="15">
        <f t="shared" si="0"/>
        <v>52.800000000000004</v>
      </c>
    </row>
    <row r="13" spans="1:10" x14ac:dyDescent="0.25">
      <c r="A13" s="1">
        <v>12</v>
      </c>
      <c r="B13" s="1" t="s">
        <v>119</v>
      </c>
      <c r="C13" s="6">
        <v>11</v>
      </c>
      <c r="D13" s="6">
        <v>39</v>
      </c>
      <c r="E13" s="1">
        <v>20</v>
      </c>
      <c r="F13" s="1">
        <v>25</v>
      </c>
      <c r="G13" s="1">
        <v>0</v>
      </c>
      <c r="H13" s="1">
        <v>22</v>
      </c>
      <c r="I13" s="1">
        <v>25</v>
      </c>
      <c r="J13" s="15">
        <f t="shared" si="0"/>
        <v>52.400000000000006</v>
      </c>
    </row>
    <row r="14" spans="1:10" x14ac:dyDescent="0.25">
      <c r="A14" s="1">
        <v>13</v>
      </c>
      <c r="B14" s="1" t="s">
        <v>41</v>
      </c>
      <c r="C14" s="6">
        <v>11</v>
      </c>
      <c r="D14" s="6">
        <v>26</v>
      </c>
      <c r="E14" s="1">
        <v>25</v>
      </c>
      <c r="F14" s="1">
        <v>10</v>
      </c>
      <c r="G14" s="1">
        <v>0</v>
      </c>
      <c r="H14" s="1">
        <v>30</v>
      </c>
      <c r="I14" s="1">
        <v>30</v>
      </c>
      <c r="J14" s="15">
        <f t="shared" si="0"/>
        <v>48.400000000000006</v>
      </c>
    </row>
    <row r="15" spans="1:10" x14ac:dyDescent="0.25">
      <c r="A15" s="1">
        <v>14</v>
      </c>
      <c r="B15" s="1" t="s">
        <v>35</v>
      </c>
      <c r="C15" s="6">
        <v>11</v>
      </c>
      <c r="D15" s="6">
        <v>25</v>
      </c>
      <c r="E15" s="1">
        <v>25</v>
      </c>
      <c r="F15" s="1">
        <v>10</v>
      </c>
      <c r="G15" s="1">
        <v>0</v>
      </c>
      <c r="H15" s="1">
        <v>24</v>
      </c>
      <c r="I15" s="1">
        <v>30</v>
      </c>
      <c r="J15" s="15">
        <f t="shared" si="0"/>
        <v>45.6</v>
      </c>
    </row>
    <row r="16" spans="1:10" x14ac:dyDescent="0.25">
      <c r="A16" s="1">
        <v>15</v>
      </c>
      <c r="B16" s="1" t="s">
        <v>100</v>
      </c>
      <c r="C16" s="6">
        <v>11</v>
      </c>
      <c r="D16" s="6">
        <v>40</v>
      </c>
      <c r="E16" s="1">
        <v>20</v>
      </c>
      <c r="F16" s="1">
        <v>10</v>
      </c>
      <c r="G16" s="1">
        <v>0</v>
      </c>
      <c r="H16" s="1">
        <v>24</v>
      </c>
      <c r="I16" s="1">
        <v>10</v>
      </c>
      <c r="J16" s="15">
        <f t="shared" si="0"/>
        <v>41.6</v>
      </c>
    </row>
    <row r="17" spans="1:10" x14ac:dyDescent="0.25">
      <c r="A17" s="1">
        <v>16</v>
      </c>
      <c r="B17" s="1" t="s">
        <v>98</v>
      </c>
      <c r="C17" s="6">
        <v>11</v>
      </c>
      <c r="D17" s="6">
        <v>12</v>
      </c>
      <c r="E17" s="1">
        <v>15</v>
      </c>
      <c r="F17" s="1">
        <v>25</v>
      </c>
      <c r="G17" s="1">
        <v>10</v>
      </c>
      <c r="H17" s="1">
        <v>26</v>
      </c>
      <c r="I17" s="1">
        <v>10</v>
      </c>
      <c r="J17" s="15">
        <f t="shared" si="0"/>
        <v>39.200000000000003</v>
      </c>
    </row>
  </sheetData>
  <sheetProtection formatCells="0" formatColumns="0" formatRows="0" insertColumns="0" insertRows="0" insertHyperlinks="0" deleteColumns="0" deleteRows="0" sort="0" autoFilter="0" pivotTables="0"/>
  <sortState ref="A2:L17">
    <sortCondition descending="1"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Пользователь Windows</cp:lastModifiedBy>
  <dcterms:created xsi:type="dcterms:W3CDTF">2023-12-11T10:28:43Z</dcterms:created>
  <dcterms:modified xsi:type="dcterms:W3CDTF">2023-12-15T05:53:10Z</dcterms:modified>
</cp:coreProperties>
</file>